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Nicola\Documents\2024-25 RSA Business\"/>
    </mc:Choice>
  </mc:AlternateContent>
  <xr:revisionPtr revIDLastSave="0" documentId="13_ncr:1_{F4C46388-7A16-4C1C-B6C3-57009B1FB308}" xr6:coauthVersionLast="47" xr6:coauthVersionMax="47" xr10:uidLastSave="{00000000-0000-0000-0000-000000000000}"/>
  <bookViews>
    <workbookView xWindow="-108" yWindow="-108" windowWidth="23256" windowHeight="12456" firstSheet="2" activeTab="8" xr2:uid="{00000000-000D-0000-FFFF-FFFF00000000}"/>
  </bookViews>
  <sheets>
    <sheet name="Export Summary" sheetId="1" r:id="rId1"/>
    <sheet name="Club Details" sheetId="2" r:id="rId2"/>
    <sheet name="Coaches" sheetId="3" r:id="rId3"/>
    <sheet name="Sheet3" sheetId="8" state="hidden" r:id="rId4"/>
    <sheet name="Judges" sheetId="6" r:id="rId5"/>
    <sheet name="Volunteers" sheetId="7" r:id="rId6"/>
    <sheet name="Competitive Athlete" sheetId="4" r:id="rId7"/>
    <sheet name="Recreational Athlete" sheetId="9" r:id="rId8"/>
    <sheet name="Fee Summary"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10" l="1"/>
  <c r="E15" i="10"/>
  <c r="B108" i="9"/>
  <c r="B108" i="4"/>
  <c r="B56" i="7"/>
  <c r="B56" i="6"/>
  <c r="B56" i="3"/>
  <c r="E22" i="10" l="1"/>
  <c r="AD55" i="3"/>
  <c r="AC55" i="3"/>
  <c r="AD54" i="3"/>
  <c r="AC54" i="3"/>
  <c r="AD53" i="3"/>
  <c r="AC53" i="3"/>
  <c r="AD52" i="3"/>
  <c r="AC52" i="3"/>
  <c r="AD51" i="3"/>
  <c r="AC51" i="3"/>
  <c r="AD50" i="3"/>
  <c r="AC50" i="3"/>
  <c r="AD49" i="3"/>
  <c r="AC49" i="3"/>
  <c r="AD48" i="3"/>
  <c r="AC48" i="3"/>
  <c r="AD47" i="3"/>
  <c r="AC47" i="3"/>
  <c r="AD46" i="3"/>
  <c r="AC46" i="3"/>
  <c r="AD45" i="3"/>
  <c r="AC45" i="3"/>
  <c r="AD44" i="3"/>
  <c r="AC44" i="3"/>
  <c r="AD43" i="3"/>
  <c r="AC43" i="3"/>
  <c r="AD42" i="3"/>
  <c r="AC42" i="3"/>
  <c r="AD41" i="3"/>
  <c r="AC41" i="3"/>
  <c r="AD40" i="3"/>
  <c r="AC40" i="3"/>
  <c r="AD39" i="3"/>
  <c r="AC39" i="3"/>
  <c r="AD38" i="3"/>
  <c r="AC38" i="3"/>
  <c r="AD37" i="3"/>
  <c r="AC37" i="3"/>
  <c r="AD36" i="3"/>
  <c r="AC36" i="3"/>
  <c r="AD35" i="3"/>
  <c r="AC35" i="3"/>
  <c r="AD34" i="3"/>
  <c r="AC34" i="3"/>
  <c r="AD33" i="3"/>
  <c r="AC33" i="3"/>
  <c r="AD32" i="3"/>
  <c r="AC32" i="3"/>
  <c r="AD31" i="3"/>
  <c r="AC31" i="3"/>
  <c r="AD30" i="3"/>
  <c r="AC30" i="3"/>
  <c r="AD29" i="3"/>
  <c r="AC29" i="3"/>
  <c r="AD28" i="3"/>
  <c r="AC28" i="3"/>
  <c r="AD27" i="3"/>
  <c r="AC27" i="3"/>
  <c r="AD26" i="3"/>
  <c r="AC26" i="3"/>
  <c r="AD25" i="3"/>
  <c r="AC25" i="3"/>
  <c r="AD24" i="3"/>
  <c r="AC24" i="3"/>
  <c r="AD23" i="3"/>
  <c r="AC23" i="3"/>
  <c r="AD22" i="3"/>
  <c r="AC22" i="3"/>
  <c r="AD21" i="3"/>
  <c r="AC21" i="3"/>
  <c r="AD20" i="3"/>
  <c r="AC20" i="3"/>
  <c r="AD19" i="3"/>
  <c r="AC19" i="3"/>
  <c r="AD18" i="3"/>
  <c r="AC18" i="3"/>
  <c r="AD17" i="3"/>
  <c r="AC17" i="3"/>
  <c r="AD16" i="3"/>
  <c r="AC16" i="3"/>
  <c r="AD15" i="3"/>
  <c r="AC15" i="3"/>
  <c r="AD14" i="3"/>
  <c r="AC14" i="3"/>
  <c r="AD13" i="3"/>
  <c r="AC13" i="3"/>
  <c r="AD12" i="3"/>
  <c r="AC12" i="3"/>
  <c r="AD11" i="3"/>
  <c r="AC11" i="3"/>
  <c r="AD10" i="3"/>
  <c r="AC10" i="3"/>
  <c r="AD9" i="3"/>
  <c r="AC9" i="3"/>
  <c r="AD8" i="3"/>
  <c r="AC8" i="3"/>
  <c r="AD7" i="3"/>
  <c r="AC7" i="3"/>
  <c r="AD6" i="3"/>
  <c r="AC6" i="3"/>
</calcChain>
</file>

<file path=xl/sharedStrings.xml><?xml version="1.0" encoding="utf-8"?>
<sst xmlns="http://schemas.openxmlformats.org/spreadsheetml/2006/main" count="2948" uniqueCount="118">
  <si>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</si>
  <si>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</si>
  <si>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</si>
  <si>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</si>
  <si>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Club Details</t>
  </si>
  <si>
    <t>Table 1</t>
  </si>
  <si>
    <t>Coaches, Officials, Volunteers</t>
  </si>
  <si>
    <t>Athletes</t>
  </si>
  <si>
    <t>Fee Summary</t>
  </si>
  <si>
    <t>CLUB/SCHOOL DETAILS</t>
  </si>
  <si>
    <t>Please provide the following information for your club.  Only one primary contact and one head coach may be identified. Multiple secondary contacts may be listed (as applicable).  Contacts must be RSA members.</t>
  </si>
  <si>
    <t>Club/School</t>
  </si>
  <si>
    <t>Address</t>
  </si>
  <si>
    <t>City/Town</t>
  </si>
  <si>
    <t>Province</t>
  </si>
  <si>
    <t>AB</t>
  </si>
  <si>
    <t>Postal Code</t>
  </si>
  <si>
    <t>Phone Number</t>
  </si>
  <si>
    <t>General Email</t>
  </si>
  <si>
    <t>Consent to receive RSA communications</t>
  </si>
  <si>
    <t>Yes</t>
  </si>
  <si>
    <t>Club Classification</t>
  </si>
  <si>
    <t>Primary Contact for RSA</t>
  </si>
  <si>
    <t>Head Coach</t>
  </si>
  <si>
    <t>Secondary Contact</t>
  </si>
  <si>
    <t>#</t>
  </si>
  <si>
    <t>First Name</t>
  </si>
  <si>
    <t>Last Name</t>
  </si>
  <si>
    <t>Email</t>
  </si>
  <si>
    <t>Residence</t>
  </si>
  <si>
    <t>Date of Birth</t>
  </si>
  <si>
    <t>Please indicate primary (only one per person) and secondary roles (unlimited)</t>
  </si>
  <si>
    <t>Year</t>
  </si>
  <si>
    <t>Month</t>
  </si>
  <si>
    <t>Day</t>
  </si>
  <si>
    <t>Speed/Power</t>
  </si>
  <si>
    <t>Difficulty</t>
  </si>
  <si>
    <t>City</t>
  </si>
  <si>
    <t>Prov.</t>
  </si>
  <si>
    <t>(YYYY)</t>
  </si>
  <si>
    <t>(MM)</t>
  </si>
  <si>
    <t>(DD)</t>
  </si>
  <si>
    <t>Coach</t>
  </si>
  <si>
    <t>Judge</t>
  </si>
  <si>
    <t>Club Director</t>
  </si>
  <si>
    <t>Athlete</t>
  </si>
  <si>
    <t>Other Volunteer</t>
  </si>
  <si>
    <t>--Select--</t>
  </si>
  <si>
    <t>Before 1940</t>
  </si>
  <si>
    <t>ROPE SKIPPING ALBERTA MEMBERSHIP FEE SUMMARY</t>
  </si>
  <si>
    <t>CLUB:</t>
  </si>
  <si>
    <t>Total Payable to Rope Skipping Alberta</t>
  </si>
  <si>
    <t>Please make cheques payable to "Rope Skipping Alberta".</t>
  </si>
  <si>
    <t xml:space="preserve"> </t>
  </si>
  <si>
    <t>Preference</t>
  </si>
  <si>
    <t>Male</t>
  </si>
  <si>
    <t>Female</t>
  </si>
  <si>
    <t>--Select--Coaches!M</t>
  </si>
  <si>
    <t>Primary</t>
  </si>
  <si>
    <t>Secondary</t>
  </si>
  <si>
    <t>No</t>
  </si>
  <si>
    <t>Current Member</t>
  </si>
  <si>
    <t>Not Current Member</t>
  </si>
  <si>
    <t>Attached</t>
  </si>
  <si>
    <t>Not Submitted</t>
  </si>
  <si>
    <t>Cert. Level</t>
  </si>
  <si>
    <t>Team</t>
  </si>
  <si>
    <t>Masters</t>
  </si>
  <si>
    <t>Both</t>
  </si>
  <si>
    <t>Level 1</t>
  </si>
  <si>
    <t>Level 2</t>
  </si>
  <si>
    <t>Level 3</t>
  </si>
  <si>
    <t xml:space="preserve"> Volunteer</t>
  </si>
  <si>
    <t>RSA</t>
  </si>
  <si>
    <t>Communications</t>
  </si>
  <si>
    <t>Volunteer</t>
  </si>
  <si>
    <t xml:space="preserve">Athlete </t>
  </si>
  <si>
    <t>Type</t>
  </si>
  <si>
    <t>Competitive</t>
  </si>
  <si>
    <t>Recreational</t>
  </si>
  <si>
    <t>Total Number</t>
  </si>
  <si>
    <t>Cheques and a copy of this page must be mailed to:</t>
  </si>
  <si>
    <t>PRIMARY ROLE -- JUDGE</t>
  </si>
  <si>
    <t>PRIMARY ROLE -- VOLUNTEER</t>
  </si>
  <si>
    <t>PRIMARY ROLE -- COMPETITIVE ATHLETE</t>
  </si>
  <si>
    <t>PRIMARY ROLE -- RECREATIONAL ATHLETE</t>
  </si>
  <si>
    <t>Consent to receive</t>
  </si>
  <si>
    <t>RSA communications</t>
  </si>
  <si>
    <t>Please indicate secondary roles (unlimited)</t>
  </si>
  <si>
    <t>Coaches, officials, volunteers, and</t>
  </si>
  <si>
    <t xml:space="preserve">Competiton </t>
  </si>
  <si>
    <t>Age</t>
  </si>
  <si>
    <r>
      <t xml:space="preserve">Please email this file to </t>
    </r>
    <r>
      <rPr>
        <sz val="11"/>
        <color rgb="FFFF0000"/>
        <rFont val="Calibri"/>
        <family val="2"/>
      </rPr>
      <t>ropeskippingalberta.board@gmail.com</t>
    </r>
  </si>
  <si>
    <t>E-transfers can be sent to ropeskippingalberta.board@gmail.com</t>
  </si>
  <si>
    <t>Use drop down menu</t>
  </si>
  <si>
    <t>Please put club name in the comment section</t>
  </si>
  <si>
    <t>Enter club name in light blue space</t>
  </si>
  <si>
    <t>Please enter 1 in light blue space for Recreational Membership if applicable</t>
  </si>
  <si>
    <t>FULL MEMBERSHIP FEES:</t>
  </si>
  <si>
    <t>Confirm total number of full memberships equals total members you are registering</t>
  </si>
  <si>
    <t>RECREATIONAL MEMBERSHIP FEE:</t>
  </si>
  <si>
    <t>OR</t>
  </si>
  <si>
    <t>Recreational club/school membership fee  $25 per season</t>
  </si>
  <si>
    <t>Nicola Eleniak</t>
  </si>
  <si>
    <t>2-57229 Rge Rd 230</t>
  </si>
  <si>
    <t>Sturgeon County, AB.  T0A 1N6</t>
  </si>
  <si>
    <t xml:space="preserve">Presentation </t>
  </si>
  <si>
    <t>Technical</t>
  </si>
  <si>
    <t>JUDGES ONLY - Please indicate preference for 2025-2026 and level of Certification</t>
  </si>
  <si>
    <t>As of Dec 31/26</t>
  </si>
  <si>
    <t>2025-2026 MEMBERSHIP YEAR</t>
  </si>
  <si>
    <t>Competitive athletes  $20 per member per season</t>
  </si>
  <si>
    <t>Gender at</t>
  </si>
  <si>
    <t>Birth</t>
  </si>
  <si>
    <t>Gender at Birth</t>
  </si>
  <si>
    <t xml:space="preserve">PRIMARY ROLE --- COACH </t>
  </si>
  <si>
    <t>Ensure that each person you are registering is only added to the sheet that fits their primary role.  If they have additional roles, please use the drop down boxes on the right side of the page.  They can have more that one secondary role</t>
  </si>
  <si>
    <t>Required Elements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</si>
</sst>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 &quot;&quot;$&quot;* #,##0.00&quot; &quot;;&quot; &quot;&quot;$&quot;* \(#,##0.00\);&quot; &quot;&quot;$&quot;* &quot;-&quot;??&quot; &quot;"/>
    <numFmt numFmtId="165" formatCode="&quot;$&quot;#,##0.00"/>
  </numFmts>
  <fonts count="38">
    <font>
      <sz val="11"/>
      <color rgb="FF000000"/>
      <name val="Calibri"/>
    </font>
    <font>
      <sz val="12"/>
      <color rgb="FF000000"/>
      <name val="Calibri"/>
    </font>
    <font>
      <sz val="14"/>
      <color rgb="FF000000"/>
      <name val="Calibri"/>
    </font>
    <font>
      <u/>
      <sz val="12"/>
      <color rgb="FF0000FF"/>
      <name val="Calibri"/>
    </font>
    <font>
      <b/>
      <sz val="12"/>
      <color rgb="FFDD0806"/>
      <name val="Calibri"/>
    </font>
    <font>
      <i/>
      <sz val="11"/>
      <color rgb="FF000000"/>
      <name val="Calibri"/>
    </font>
    <font>
      <sz val="11"/>
      <name val="Calibri"/>
    </font>
    <font>
      <b/>
      <sz val="11"/>
      <color rgb="FF000000"/>
      <name val="Calibri"/>
    </font>
    <font>
      <sz val="10"/>
      <color rgb="FF000000"/>
      <name val="Calibri"/>
    </font>
    <font>
      <b/>
      <i/>
      <sz val="11"/>
      <color rgb="FFDD0806"/>
      <name val="Calibri"/>
    </font>
    <font>
      <sz val="10"/>
      <color rgb="FF000000"/>
      <name val="Helvetica Neue"/>
    </font>
    <font>
      <sz val="9"/>
      <color rgb="FF000000"/>
      <name val="Helvetica Neue"/>
    </font>
    <font>
      <sz val="12"/>
      <color rgb="FF000000"/>
      <name val="Helvetica Neue"/>
    </font>
    <font>
      <sz val="8"/>
      <color rgb="FF000000"/>
      <name val="Helvetica Neue"/>
    </font>
    <font>
      <b/>
      <sz val="12"/>
      <color rgb="FF000000"/>
      <name val="Calibri"/>
    </font>
    <font>
      <b/>
      <sz val="12"/>
      <color rgb="FFFFFFFF"/>
      <name val="Calibri"/>
    </font>
    <font>
      <u/>
      <sz val="10"/>
      <color rgb="FF0000FF"/>
      <name val="Calibri"/>
    </font>
    <font>
      <sz val="11"/>
      <color rgb="FF000000"/>
      <name val="Calibri"/>
      <family val="2"/>
    </font>
    <font>
      <b/>
      <sz val="11"/>
      <color rgb="FF000000"/>
      <name val="Calibri"/>
      <family val="2"/>
    </font>
    <font>
      <sz val="11"/>
      <color rgb="FF000000"/>
      <name val="Calibri"/>
    </font>
    <font>
      <sz val="11"/>
      <color theme="1"/>
      <name val="Calibri"/>
      <family val="2"/>
    </font>
    <font>
      <b/>
      <sz val="11"/>
      <name val="Calibri"/>
      <family val="2"/>
    </font>
    <font>
      <sz val="11"/>
      <name val="Calibri"/>
      <family val="2"/>
    </font>
    <font>
      <sz val="10"/>
      <color rgb="FF000000"/>
      <name val="Calibri"/>
      <family val="2"/>
    </font>
    <font>
      <b/>
      <sz val="12"/>
      <color theme="4" tint="-0.249977111117893"/>
      <name val="Calibri"/>
      <family val="2"/>
    </font>
    <font>
      <sz val="11"/>
      <color theme="4" tint="-0.249977111117893"/>
      <name val="Calibri"/>
      <family val="2"/>
    </font>
    <font>
      <b/>
      <sz val="12"/>
      <color theme="1"/>
      <name val="Calibri"/>
      <family val="2"/>
    </font>
    <font>
      <b/>
      <sz val="14"/>
      <color theme="4" tint="-0.249977111117893"/>
      <name val="Calibri"/>
      <family val="2"/>
    </font>
    <font>
      <sz val="11"/>
      <color rgb="FF000000"/>
      <name val="Tahoma"/>
      <family val="2"/>
    </font>
    <font>
      <b/>
      <i/>
      <sz val="12"/>
      <color theme="4" tint="-0.249977111117893"/>
      <name val="Calibri"/>
      <family val="2"/>
    </font>
    <font>
      <b/>
      <sz val="22"/>
      <color rgb="FFDD0806"/>
      <name val="Calibri"/>
      <family val="2"/>
    </font>
    <font>
      <b/>
      <sz val="20"/>
      <color rgb="FFDD0806"/>
      <name val="Calibri"/>
      <family val="2"/>
    </font>
    <font>
      <sz val="11"/>
      <color rgb="FFFF0000"/>
      <name val="Calibri"/>
      <family val="2"/>
    </font>
    <font>
      <sz val="12"/>
      <name val="Calibri"/>
      <family val="2"/>
    </font>
    <font>
      <b/>
      <sz val="8"/>
      <color rgb="FF000000"/>
      <name val="Calibri"/>
      <family val="2"/>
    </font>
    <font>
      <b/>
      <sz val="9"/>
      <color rgb="FF000000"/>
      <name val="Calibri"/>
      <family val="2"/>
    </font>
    <font>
      <b/>
      <i/>
      <sz val="11"/>
      <color theme="4"/>
      <name val="Calibri"/>
      <family val="2"/>
    </font>
    <font>
      <b/>
      <sz val="12"/>
      <color rgb="FF000000"/>
      <name val="Calibri"/>
      <family val="2"/>
    </font>
  </fonts>
  <fills count="16">
    <fill>
      <patternFill patternType="none"/>
    </fill>
    <fill>
      <patternFill patternType="gray125"/>
    </fill>
    <fill>
      <patternFill patternType="solid">
        <fgColor rgb="FF5E88B1"/>
        <bgColor rgb="FF5E88B1"/>
      </patternFill>
    </fill>
    <fill>
      <patternFill patternType="solid">
        <fgColor rgb="FFEEF3F4"/>
        <bgColor rgb="FFEEF3F4"/>
      </patternFill>
    </fill>
    <fill>
      <patternFill patternType="solid">
        <fgColor rgb="FFFFFFFF"/>
        <bgColor rgb="FFFFFFFF"/>
      </patternFill>
    </fill>
    <fill>
      <patternFill patternType="solid">
        <fgColor rgb="FFFFFF99"/>
        <bgColor rgb="FFFFFF99"/>
      </patternFill>
    </fill>
    <fill>
      <patternFill patternType="solid">
        <fgColor theme="0"/>
        <bgColor indexed="64"/>
      </patternFill>
    </fill>
    <fill>
      <patternFill patternType="solid">
        <fgColor theme="0"/>
        <bgColor rgb="FFFFFF99"/>
      </patternFill>
    </fill>
    <fill>
      <patternFill patternType="solid">
        <fgColor theme="0"/>
        <bgColor rgb="FFFFFF00"/>
      </patternFill>
    </fill>
    <fill>
      <patternFill patternType="solid">
        <fgColor theme="0"/>
        <bgColor rgb="FFFFFFFF"/>
      </patternFill>
    </fill>
    <fill>
      <patternFill patternType="solid">
        <fgColor theme="4"/>
        <bgColor rgb="FFDD0806"/>
      </patternFill>
    </fill>
    <fill>
      <patternFill patternType="solid">
        <fgColor theme="0"/>
        <bgColor rgb="FFFEFB00"/>
      </patternFill>
    </fill>
    <fill>
      <patternFill patternType="solid">
        <fgColor theme="4" tint="0.79998168889431442"/>
        <bgColor indexed="64"/>
      </patternFill>
    </fill>
    <fill>
      <patternFill patternType="solid">
        <fgColor theme="4" tint="0.79998168889431442"/>
        <bgColor rgb="FFDD0806"/>
      </patternFill>
    </fill>
    <fill>
      <patternFill patternType="solid">
        <fgColor theme="4" tint="0.79998168889431442"/>
        <bgColor rgb="FFFFFFFF"/>
      </patternFill>
    </fill>
    <fill>
      <patternFill patternType="solid">
        <fgColor rgb="FFFFFF00"/>
        <bgColor rgb="FFFFFFFF"/>
      </patternFill>
    </fill>
  </fills>
  <borders count="104">
    <border>
      <left/>
      <right/>
      <top/>
      <bottom/>
      <diagonal/>
    </border>
    <border>
      <left/>
      <right/>
      <top/>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style="thin">
        <color rgb="FFAAAAAA"/>
      </bottom>
      <diagonal/>
    </border>
    <border>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style="thin">
        <color rgb="FFAAAAAA"/>
      </right>
      <top style="thin">
        <color rgb="FFAAAAAA"/>
      </top>
      <bottom style="medium">
        <color rgb="FF000000"/>
      </bottom>
      <diagonal/>
    </border>
    <border>
      <left style="thin">
        <color rgb="FFAAAAAA"/>
      </left>
      <right style="thin">
        <color rgb="FFAAAAAA"/>
      </right>
      <top style="medium">
        <color rgb="FF000000"/>
      </top>
      <bottom style="thin">
        <color rgb="FFAAAAAA"/>
      </bottom>
      <diagonal/>
    </border>
    <border>
      <left style="thin">
        <color rgb="FFAAAAAA"/>
      </left>
      <right style="thin">
        <color rgb="FFAAAAAA"/>
      </right>
      <top style="thin">
        <color rgb="FFAAAAAA"/>
      </top>
      <bottom/>
      <diagonal/>
    </border>
    <border>
      <left style="thin">
        <color rgb="FFAAAAAA"/>
      </left>
      <right style="thin">
        <color rgb="FF000000"/>
      </right>
      <top style="thin">
        <color rgb="FFAAAAAA"/>
      </top>
      <bottom/>
      <diagonal/>
    </border>
    <border>
      <left style="thin">
        <color rgb="FF000000"/>
      </left>
      <right style="thin">
        <color rgb="FF000000"/>
      </right>
      <top style="thin">
        <color rgb="FFAAAAAA"/>
      </top>
      <bottom/>
      <diagonal/>
    </border>
    <border>
      <left style="thin">
        <color rgb="FF000000"/>
      </left>
      <right/>
      <top style="thin">
        <color rgb="FFAAAAAA"/>
      </top>
      <bottom/>
      <diagonal/>
    </border>
    <border>
      <left/>
      <right/>
      <top style="thin">
        <color rgb="FFAAAAAA"/>
      </top>
      <bottom/>
      <diagonal/>
    </border>
    <border>
      <left/>
      <right style="thin">
        <color rgb="FF000000"/>
      </right>
      <top style="thin">
        <color rgb="FFAAAAAA"/>
      </top>
      <bottom/>
      <diagonal/>
    </border>
    <border>
      <left style="thin">
        <color rgb="FF000000"/>
      </left>
      <right/>
      <top style="thin">
        <color rgb="FFAAAAAA"/>
      </top>
      <bottom style="thin">
        <color rgb="FFAAAAAA"/>
      </bottom>
      <diagonal/>
    </border>
    <border>
      <left/>
      <right style="thin">
        <color rgb="FF000000"/>
      </right>
      <top style="thin">
        <color rgb="FFAAAAAA"/>
      </top>
      <bottom style="thin">
        <color rgb="FFAAAAAA"/>
      </bottom>
      <diagonal/>
    </border>
    <border>
      <left style="thin">
        <color rgb="FF000000"/>
      </left>
      <right style="medium">
        <color rgb="FF000000"/>
      </right>
      <top style="thin">
        <color rgb="FFAAAAAA"/>
      </top>
      <bottom/>
      <diagonal/>
    </border>
    <border>
      <left style="medium">
        <color rgb="FF000000"/>
      </left>
      <right/>
      <top style="thin">
        <color rgb="FFAAAAAA"/>
      </top>
      <bottom/>
      <diagonal/>
    </border>
    <border>
      <left/>
      <right style="medium">
        <color rgb="FF000000"/>
      </right>
      <top style="thin">
        <color rgb="FFAAAAAA"/>
      </top>
      <bottom/>
      <diagonal/>
    </border>
    <border>
      <left style="medium">
        <color rgb="FF000000"/>
      </left>
      <right style="medium">
        <color rgb="FF000000"/>
      </right>
      <top style="thin">
        <color rgb="FFAAAAAA"/>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AAAAAA"/>
      </right>
      <top style="thin">
        <color rgb="FFAAAAAA"/>
      </top>
      <bottom style="thin">
        <color rgb="FFAAAAAA"/>
      </bottom>
      <diagonal/>
    </border>
    <border>
      <left style="thin">
        <color rgb="FFAAAAAA"/>
      </left>
      <right style="thin">
        <color rgb="FF000000"/>
      </right>
      <top/>
      <bottom/>
      <diagonal/>
    </border>
    <border>
      <left style="thin">
        <color rgb="FF000000"/>
      </left>
      <right style="thin">
        <color rgb="FF000000"/>
      </right>
      <top/>
      <bottom/>
      <diagonal/>
    </border>
    <border>
      <left style="thin">
        <color rgb="FF000000"/>
      </left>
      <right/>
      <top/>
      <bottom style="thin">
        <color rgb="FFAAAAAA"/>
      </bottom>
      <diagonal/>
    </border>
    <border>
      <left/>
      <right/>
      <top/>
      <bottom style="thin">
        <color rgb="FFAAAAAA"/>
      </bottom>
      <diagonal/>
    </border>
    <border>
      <left/>
      <right style="thin">
        <color rgb="FF000000"/>
      </right>
      <top/>
      <bottom style="thin">
        <color rgb="FFAAAAAA"/>
      </bottom>
      <diagonal/>
    </border>
    <border>
      <left style="thin">
        <color rgb="FF000000"/>
      </left>
      <right style="thin">
        <color rgb="FFAAAAAA"/>
      </right>
      <top style="thin">
        <color rgb="FFAAAAAA"/>
      </top>
      <bottom style="thin">
        <color rgb="FFAAAAAA"/>
      </bottom>
      <diagonal/>
    </border>
    <border>
      <left style="thin">
        <color rgb="FFAAAAAA"/>
      </left>
      <right style="thin">
        <color rgb="FF000000"/>
      </right>
      <top style="thin">
        <color rgb="FFAAAAAA"/>
      </top>
      <bottom style="thin">
        <color rgb="FFAAAAAA"/>
      </bottom>
      <diagonal/>
    </border>
    <border>
      <left style="thin">
        <color rgb="FF000000"/>
      </left>
      <right style="medium">
        <color rgb="FF000000"/>
      </right>
      <top/>
      <bottom/>
      <diagonal/>
    </border>
    <border>
      <left style="medium">
        <color rgb="FF000000"/>
      </left>
      <right/>
      <top/>
      <bottom style="thin">
        <color rgb="FFAAAAAA"/>
      </bottom>
      <diagonal/>
    </border>
    <border>
      <left/>
      <right style="medium">
        <color rgb="FF000000"/>
      </right>
      <top/>
      <bottom style="thin">
        <color rgb="FFAAAAAA"/>
      </bottom>
      <diagonal/>
    </border>
    <border>
      <left style="medium">
        <color rgb="FF000000"/>
      </left>
      <right style="medium">
        <color rgb="FF000000"/>
      </right>
      <top/>
      <bottom/>
      <diagonal/>
    </border>
    <border>
      <left/>
      <right style="thin">
        <color rgb="FF000000"/>
      </right>
      <top/>
      <bottom/>
      <diagonal/>
    </border>
    <border>
      <left style="thin">
        <color rgb="FF000000"/>
      </left>
      <right/>
      <top/>
      <bottom/>
      <diagonal/>
    </border>
    <border>
      <left style="thin">
        <color rgb="FFAAAAAA"/>
      </left>
      <right style="thin">
        <color rgb="FF000000"/>
      </right>
      <top/>
      <bottom style="medium">
        <color rgb="FF000000"/>
      </bottom>
      <diagonal/>
    </border>
    <border>
      <left/>
      <right style="medium">
        <color rgb="FF000000"/>
      </right>
      <top style="medium">
        <color rgb="FF000000"/>
      </top>
      <bottom/>
      <diagonal/>
    </border>
    <border>
      <left/>
      <right style="thin">
        <color rgb="FF000000"/>
      </right>
      <top/>
      <bottom/>
      <diagonal/>
    </border>
    <border>
      <left style="medium">
        <color rgb="FF000000"/>
      </left>
      <right/>
      <top/>
      <bottom/>
      <diagonal/>
    </border>
    <border>
      <left/>
      <right style="medium">
        <color rgb="FF000000"/>
      </right>
      <top/>
      <bottom/>
      <diagonal/>
    </border>
    <border>
      <left/>
      <right/>
      <top/>
      <bottom style="thin">
        <color rgb="FFAAAAAA"/>
      </bottom>
      <diagonal/>
    </border>
    <border>
      <left/>
      <right style="medium">
        <color rgb="FF000000"/>
      </right>
      <top/>
      <bottom style="thin">
        <color rgb="FFAAAAAA"/>
      </bottom>
      <diagonal/>
    </border>
    <border>
      <left style="thin">
        <color rgb="FFAAAAAA"/>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AAAAAA"/>
      </left>
      <right/>
      <top/>
      <bottom/>
      <diagonal/>
    </border>
    <border>
      <left/>
      <right style="thin">
        <color rgb="FFAAAAAA"/>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bottom/>
      <diagonal/>
    </border>
    <border>
      <left style="thin">
        <color rgb="FF000000"/>
      </left>
      <right/>
      <top/>
      <bottom/>
      <diagonal/>
    </border>
    <border>
      <left/>
      <right/>
      <top/>
      <bottom/>
      <diagonal/>
    </border>
    <border>
      <left/>
      <right style="thin">
        <color rgb="FF000000"/>
      </right>
      <top/>
      <bottom/>
      <diagonal/>
    </border>
    <border>
      <left/>
      <right/>
      <top/>
      <bottom style="thin">
        <color rgb="FF515151"/>
      </bottom>
      <diagonal/>
    </border>
    <border>
      <left/>
      <right style="thin">
        <color rgb="FF000000"/>
      </right>
      <top/>
      <bottom style="thin">
        <color rgb="FF515151"/>
      </bottom>
      <diagonal/>
    </border>
    <border>
      <left style="thin">
        <color rgb="FF000000"/>
      </left>
      <right style="medium">
        <color rgb="FF000000"/>
      </right>
      <top/>
      <bottom style="thin">
        <color rgb="FF515151"/>
      </bottom>
      <diagonal/>
    </border>
    <border>
      <left style="medium">
        <color rgb="FF000000"/>
      </left>
      <right style="medium">
        <color rgb="FF000000"/>
      </right>
      <top/>
      <bottom style="thin">
        <color rgb="FF515151"/>
      </bottom>
      <diagonal/>
    </border>
    <border>
      <left style="thin">
        <color rgb="FF515151"/>
      </left>
      <right style="thin">
        <color rgb="FF515151"/>
      </right>
      <top style="thin">
        <color rgb="FF515151"/>
      </top>
      <bottom style="thin">
        <color rgb="FF515151"/>
      </bottom>
      <diagonal/>
    </border>
    <border>
      <left style="thin">
        <color rgb="FFAAAAAA"/>
      </left>
      <right style="thin">
        <color rgb="FF000000"/>
      </right>
      <top/>
      <bottom/>
      <diagonal/>
    </border>
    <border>
      <left/>
      <right style="thin">
        <color rgb="FFAAAAAA"/>
      </right>
      <top/>
      <bottom style="thin">
        <color rgb="FFAAAAAA"/>
      </bottom>
      <diagonal/>
    </border>
    <border>
      <left style="thin">
        <color rgb="FFAAAAAA"/>
      </left>
      <right style="thin">
        <color rgb="FFAAAAAA"/>
      </right>
      <top style="thin">
        <color rgb="FFAAAAAA"/>
      </top>
      <bottom style="thin">
        <color rgb="FFDD0806"/>
      </bottom>
      <diagonal/>
    </border>
    <border>
      <left style="thin">
        <color rgb="FFAAAAAA"/>
      </left>
      <right style="thin">
        <color rgb="FFDD0806"/>
      </right>
      <top style="thin">
        <color rgb="FFAAAAAA"/>
      </top>
      <bottom style="thin">
        <color rgb="FFAAAAAA"/>
      </bottom>
      <diagonal/>
    </border>
    <border>
      <left style="thin">
        <color rgb="FFDD0806"/>
      </left>
      <right style="thin">
        <color rgb="FFAAAAAA"/>
      </right>
      <top style="thin">
        <color rgb="FFDD0806"/>
      </top>
      <bottom style="thin">
        <color rgb="FFAAAAAA"/>
      </bottom>
      <diagonal/>
    </border>
    <border>
      <left style="thin">
        <color rgb="FFAAAAAA"/>
      </left>
      <right style="thin">
        <color rgb="FFAAAAAA"/>
      </right>
      <top style="thin">
        <color rgb="FFDD0806"/>
      </top>
      <bottom style="thin">
        <color rgb="FFAAAAAA"/>
      </bottom>
      <diagonal/>
    </border>
    <border>
      <left style="thin">
        <color rgb="FFAAAAAA"/>
      </left>
      <right style="thin">
        <color rgb="FFDD0806"/>
      </right>
      <top style="thin">
        <color rgb="FFDD0806"/>
      </top>
      <bottom style="thin">
        <color rgb="FFAAAAAA"/>
      </bottom>
      <diagonal/>
    </border>
    <border>
      <left style="thin">
        <color rgb="FFDD0806"/>
      </left>
      <right style="thin">
        <color rgb="FFAAAAAA"/>
      </right>
      <top style="thin">
        <color rgb="FFAAAAAA"/>
      </top>
      <bottom style="thin">
        <color rgb="FFAAAAAA"/>
      </bottom>
      <diagonal/>
    </border>
    <border>
      <left style="thin">
        <color rgb="FFAAAAAA"/>
      </left>
      <right style="thin">
        <color rgb="FFAAAAAA"/>
      </right>
      <top style="thin">
        <color rgb="FFAAAAAA"/>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DD0806"/>
      </right>
      <top style="thin">
        <color rgb="FFAAAAAA"/>
      </top>
      <bottom style="thin">
        <color rgb="FFAAAAAA"/>
      </bottom>
      <diagonal/>
    </border>
    <border>
      <left style="thin">
        <color rgb="FFAAAAAA"/>
      </left>
      <right style="thin">
        <color rgb="FFAAAAAA"/>
      </right>
      <top style="thin">
        <color rgb="FF000000"/>
      </top>
      <bottom style="thin">
        <color rgb="FFAAAAAA"/>
      </bottom>
      <diagonal/>
    </border>
    <border>
      <left style="thin">
        <color rgb="FF000000"/>
      </left>
      <right style="thin">
        <color rgb="FF000000"/>
      </right>
      <top style="thin">
        <color rgb="FF000000"/>
      </top>
      <bottom style="thin">
        <color rgb="FF000000"/>
      </bottom>
      <diagonal/>
    </border>
    <border>
      <left style="thin">
        <color rgb="FFDD0806"/>
      </left>
      <right style="thin">
        <color rgb="FFAAAAAA"/>
      </right>
      <top style="thin">
        <color rgb="FFAAAAAA"/>
      </top>
      <bottom style="thin">
        <color rgb="FFDD0806"/>
      </bottom>
      <diagonal/>
    </border>
    <border>
      <left style="thin">
        <color rgb="FFAAAAAA"/>
      </left>
      <right style="thin">
        <color rgb="FFDD0806"/>
      </right>
      <top style="thin">
        <color rgb="FFAAAAAA"/>
      </top>
      <bottom style="thin">
        <color rgb="FFDD0806"/>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515151"/>
      </left>
      <right/>
      <top style="thin">
        <color rgb="FF515151"/>
      </top>
      <bottom style="thin">
        <color rgb="FF515151"/>
      </bottom>
      <diagonal/>
    </border>
    <border>
      <left style="thin">
        <color rgb="FFAAAAAA"/>
      </left>
      <right/>
      <top style="thin">
        <color rgb="FF515151"/>
      </top>
      <bottom/>
      <diagonal/>
    </border>
    <border>
      <left style="thin">
        <color rgb="FFAAAAAA"/>
      </left>
      <right/>
      <top/>
      <bottom style="thin">
        <color rgb="FFAAAAAA"/>
      </bottom>
      <diagonal/>
    </border>
    <border>
      <left/>
      <right style="thin">
        <color rgb="FF515151"/>
      </right>
      <top style="thin">
        <color rgb="FF515151"/>
      </top>
      <bottom style="thin">
        <color rgb="FF515151"/>
      </bottom>
      <diagonal/>
    </border>
    <border>
      <left/>
      <right style="thin">
        <color rgb="FFAAAAAA"/>
      </right>
      <top/>
      <bottom style="thin">
        <color rgb="FF515151"/>
      </bottom>
      <diagonal/>
    </border>
    <border>
      <left style="thin">
        <color auto="1"/>
      </left>
      <right style="thin">
        <color auto="1"/>
      </right>
      <top/>
      <bottom style="thin">
        <color auto="1"/>
      </bottom>
      <diagonal/>
    </border>
    <border>
      <left style="medium">
        <color rgb="FF000000"/>
      </left>
      <right style="medium">
        <color rgb="FF000000"/>
      </right>
      <top/>
      <bottom style="medium">
        <color indexed="64"/>
      </bottom>
      <diagonal/>
    </border>
    <border>
      <left style="thin">
        <color rgb="FF000000"/>
      </left>
      <right style="thin">
        <color auto="1"/>
      </right>
      <top/>
      <bottom/>
      <diagonal/>
    </border>
    <border>
      <left style="thin">
        <color auto="1"/>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AAAAAA"/>
      </right>
      <top style="thin">
        <color rgb="FFAAAAAA"/>
      </top>
      <bottom/>
      <diagonal/>
    </border>
    <border>
      <left style="thin">
        <color rgb="FFAAAAAA"/>
      </left>
      <right/>
      <top style="medium">
        <color rgb="FF000000"/>
      </top>
      <bottom style="thin">
        <color rgb="FFAAAAAA"/>
      </bottom>
      <diagonal/>
    </border>
    <border>
      <left/>
      <right style="thin">
        <color rgb="FF515151"/>
      </right>
      <top style="thin">
        <color rgb="FF515151"/>
      </top>
      <bottom/>
      <diagonal/>
    </border>
    <border>
      <left style="thin">
        <color rgb="FF000000"/>
      </left>
      <right style="thin">
        <color indexed="64"/>
      </right>
      <top style="medium">
        <color rgb="FF000000"/>
      </top>
      <bottom/>
      <diagonal/>
    </border>
    <border>
      <left style="thin">
        <color rgb="FF515151"/>
      </left>
      <right/>
      <top style="thin">
        <color rgb="FF515151"/>
      </top>
      <bottom/>
      <diagonal/>
    </border>
    <border>
      <left/>
      <right style="thin">
        <color indexed="64"/>
      </right>
      <top/>
      <bottom style="thin">
        <color rgb="FFAAAAAA"/>
      </bottom>
      <diagonal/>
    </border>
    <border>
      <left/>
      <right style="medium">
        <color auto="1"/>
      </right>
      <top/>
      <bottom/>
      <diagonal/>
    </border>
    <border>
      <left style="medium">
        <color rgb="FF000000"/>
      </left>
      <right style="thin">
        <color rgb="FFAAAAAA"/>
      </right>
      <top style="thin">
        <color rgb="FFAAAAAA"/>
      </top>
      <bottom/>
      <diagonal/>
    </border>
    <border>
      <left style="thin">
        <color rgb="FFAAAAAA"/>
      </left>
      <right style="medium">
        <color rgb="FF000000"/>
      </right>
      <top style="thin">
        <color rgb="FFAAAAAA"/>
      </top>
      <bottom/>
      <diagonal/>
    </border>
    <border>
      <left/>
      <right/>
      <top style="thin">
        <color rgb="FF515151"/>
      </top>
      <bottom style="thin">
        <color rgb="FF515151"/>
      </bottom>
      <diagonal/>
    </border>
    <border>
      <left style="thin">
        <color auto="1"/>
      </left>
      <right/>
      <top style="thin">
        <color rgb="FFAAAAAA"/>
      </top>
      <bottom/>
      <diagonal/>
    </border>
    <border>
      <left style="medium">
        <color rgb="FFAAAAAA"/>
      </left>
      <right style="medium">
        <color rgb="FFAAAAAA"/>
      </right>
      <top style="thin">
        <color rgb="FFAAAAAA"/>
      </top>
      <bottom/>
      <diagonal/>
    </border>
    <border>
      <left style="thin">
        <color rgb="FFAAAAAA"/>
      </left>
      <right/>
      <top style="thin">
        <color rgb="FFAAAAAA"/>
      </top>
      <bottom style="thin">
        <color rgb="FFDD0806"/>
      </bottom>
      <diagonal/>
    </border>
    <border>
      <left/>
      <right/>
      <top style="thin">
        <color rgb="FFAAAAAA"/>
      </top>
      <bottom style="thin">
        <color rgb="FFDD0806"/>
      </bottom>
      <diagonal/>
    </border>
    <border>
      <left/>
      <right style="thin">
        <color rgb="FFAAAAAA"/>
      </right>
      <top style="thin">
        <color rgb="FFAAAAAA"/>
      </top>
      <bottom style="thin">
        <color rgb="FFDD0806"/>
      </bottom>
      <diagonal/>
    </border>
  </borders>
  <cellStyleXfs count="2">
    <xf numFmtId="0" fontId="0" fillId="0" borderId="0"/>
    <xf numFmtId="44" fontId="19" fillId="0" borderId="0" applyFont="0" applyFill="0" applyBorder="0" applyAlignment="0" applyProtection="0"/>
  </cellStyleXfs>
  <cellXfs count="257">
    <xf numFmtId="0" fontId="0" fillId="0" borderId="0" xfId="0"/>
    <xf numFmtId="0" fontId="2" fillId="0" borderId="0" xfId="0" applyFont="1" applyAlignment="1">
      <alignment horizontal="left"/>
    </xf>
    <xf numFmtId="0" fontId="1" fillId="2" borderId="1" xfId="0" applyFont="1" applyFill="1" applyBorder="1" applyAlignment="1">
      <alignment horizontal="left"/>
    </xf>
    <xf numFmtId="0" fontId="1" fillId="3" borderId="1" xfId="0" applyFont="1" applyFill="1" applyBorder="1" applyAlignment="1">
      <alignment horizontal="left"/>
    </xf>
    <xf numFmtId="0" fontId="3" fillId="3" borderId="1" xfId="0" applyFont="1" applyFill="1" applyBorder="1" applyAlignment="1">
      <alignment horizontal="left"/>
    </xf>
    <xf numFmtId="49" fontId="4" fillId="4" borderId="2" xfId="0" applyNumberFormat="1" applyFont="1" applyFill="1" applyBorder="1"/>
    <xf numFmtId="0" fontId="0" fillId="4" borderId="2" xfId="0" applyFill="1" applyBorder="1"/>
    <xf numFmtId="0" fontId="7" fillId="4" borderId="6" xfId="0" applyFont="1" applyFill="1" applyBorder="1"/>
    <xf numFmtId="49" fontId="7" fillId="4" borderId="6" xfId="0" applyNumberFormat="1" applyFont="1" applyFill="1" applyBorder="1" applyAlignment="1">
      <alignment horizontal="center" vertical="center"/>
    </xf>
    <xf numFmtId="49" fontId="7" fillId="4" borderId="7" xfId="0" applyNumberFormat="1" applyFont="1" applyFill="1" applyBorder="1"/>
    <xf numFmtId="49" fontId="7" fillId="4" borderId="2" xfId="0" applyNumberFormat="1" applyFont="1" applyFill="1" applyBorder="1"/>
    <xf numFmtId="0" fontId="7" fillId="4" borderId="2" xfId="0" applyFont="1" applyFill="1" applyBorder="1"/>
    <xf numFmtId="0" fontId="0" fillId="4" borderId="8" xfId="0" applyFill="1" applyBorder="1"/>
    <xf numFmtId="49" fontId="7" fillId="4" borderId="9" xfId="0" applyNumberFormat="1" applyFont="1" applyFill="1" applyBorder="1" applyAlignment="1">
      <alignment horizontal="center"/>
    </xf>
    <xf numFmtId="49" fontId="7" fillId="4" borderId="11" xfId="0" applyNumberFormat="1" applyFont="1" applyFill="1" applyBorder="1" applyAlignment="1">
      <alignment horizontal="center"/>
    </xf>
    <xf numFmtId="0" fontId="6" fillId="0" borderId="12" xfId="0" applyFont="1" applyBorder="1"/>
    <xf numFmtId="0" fontId="6" fillId="0" borderId="13" xfId="0" applyFont="1" applyBorder="1"/>
    <xf numFmtId="0" fontId="6" fillId="0" borderId="15" xfId="0" applyFont="1" applyBorder="1"/>
    <xf numFmtId="49" fontId="7" fillId="4" borderId="16" xfId="0" applyNumberFormat="1" applyFont="1" applyFill="1" applyBorder="1" applyAlignment="1">
      <alignment horizontal="center"/>
    </xf>
    <xf numFmtId="0" fontId="6" fillId="0" borderId="18" xfId="0" applyFont="1" applyBorder="1"/>
    <xf numFmtId="49" fontId="7" fillId="4" borderId="19" xfId="0" applyNumberFormat="1" applyFont="1" applyFill="1" applyBorder="1" applyAlignment="1">
      <alignment horizontal="center" vertical="center" wrapText="1"/>
    </xf>
    <xf numFmtId="0" fontId="0" fillId="4" borderId="23" xfId="0" applyFill="1" applyBorder="1"/>
    <xf numFmtId="0" fontId="6" fillId="0" borderId="24" xfId="0" applyFont="1" applyBorder="1"/>
    <xf numFmtId="0" fontId="6" fillId="0" borderId="26" xfId="0" applyFont="1" applyBorder="1"/>
    <xf numFmtId="0" fontId="6" fillId="0" borderId="27" xfId="0" applyFont="1" applyBorder="1"/>
    <xf numFmtId="0" fontId="6" fillId="0" borderId="28" xfId="0" applyFont="1" applyBorder="1"/>
    <xf numFmtId="49" fontId="7" fillId="4" borderId="29" xfId="0" applyNumberFormat="1" applyFont="1" applyFill="1" applyBorder="1" applyAlignment="1">
      <alignment horizontal="center"/>
    </xf>
    <xf numFmtId="49" fontId="7" fillId="4" borderId="2" xfId="0" applyNumberFormat="1" applyFont="1" applyFill="1" applyBorder="1" applyAlignment="1">
      <alignment horizontal="center"/>
    </xf>
    <xf numFmtId="49" fontId="7" fillId="4" borderId="30" xfId="0" applyNumberFormat="1" applyFont="1" applyFill="1" applyBorder="1" applyAlignment="1">
      <alignment horizontal="center"/>
    </xf>
    <xf numFmtId="0" fontId="6" fillId="0" borderId="32" xfId="0" applyFont="1" applyBorder="1"/>
    <xf numFmtId="0" fontId="6" fillId="0" borderId="33" xfId="0" applyFont="1" applyBorder="1"/>
    <xf numFmtId="0" fontId="6" fillId="0" borderId="37" xfId="0" applyFont="1" applyBorder="1"/>
    <xf numFmtId="49" fontId="9" fillId="4" borderId="23" xfId="0" applyNumberFormat="1" applyFont="1" applyFill="1" applyBorder="1"/>
    <xf numFmtId="49" fontId="0" fillId="4" borderId="1" xfId="0" applyNumberFormat="1" applyFill="1" applyBorder="1"/>
    <xf numFmtId="0" fontId="0" fillId="4" borderId="45" xfId="0" applyFill="1" applyBorder="1"/>
    <xf numFmtId="0" fontId="0" fillId="4" borderId="46" xfId="0" applyFill="1" applyBorder="1"/>
    <xf numFmtId="0" fontId="0" fillId="4" borderId="47" xfId="0" applyFill="1" applyBorder="1"/>
    <xf numFmtId="0" fontId="0" fillId="4" borderId="1" xfId="0" applyFill="1" applyBorder="1"/>
    <xf numFmtId="0" fontId="0" fillId="4" borderId="48" xfId="0" applyFill="1" applyBorder="1"/>
    <xf numFmtId="49" fontId="5" fillId="4" borderId="47" xfId="0" applyNumberFormat="1" applyFont="1" applyFill="1" applyBorder="1"/>
    <xf numFmtId="0" fontId="0" fillId="4" borderId="40" xfId="0" applyFill="1" applyBorder="1"/>
    <xf numFmtId="0" fontId="0" fillId="4" borderId="1" xfId="0" applyFill="1" applyBorder="1" applyAlignment="1">
      <alignment horizontal="center" vertical="center"/>
    </xf>
    <xf numFmtId="49" fontId="7" fillId="4" borderId="1" xfId="0" applyNumberFormat="1" applyFont="1" applyFill="1" applyBorder="1" applyAlignment="1">
      <alignment horizontal="center" vertical="center"/>
    </xf>
    <xf numFmtId="49" fontId="7" fillId="4" borderId="39" xfId="0" applyNumberFormat="1" applyFont="1" applyFill="1" applyBorder="1" applyAlignment="1">
      <alignment horizontal="center" vertical="center"/>
    </xf>
    <xf numFmtId="49" fontId="0" fillId="4" borderId="1" xfId="0" applyNumberFormat="1" applyFill="1" applyBorder="1" applyAlignment="1">
      <alignment horizontal="center" vertical="center"/>
    </xf>
    <xf numFmtId="49" fontId="7" fillId="4" borderId="55" xfId="0" applyNumberFormat="1" applyFont="1" applyFill="1" applyBorder="1" applyAlignment="1">
      <alignment horizontal="center" vertical="center"/>
    </xf>
    <xf numFmtId="49" fontId="7" fillId="4" borderId="56" xfId="0" applyNumberFormat="1" applyFont="1" applyFill="1" applyBorder="1" applyAlignment="1">
      <alignment horizontal="center" vertical="center"/>
    </xf>
    <xf numFmtId="0" fontId="0" fillId="0" borderId="59" xfId="0" applyBorder="1"/>
    <xf numFmtId="0" fontId="0" fillId="4" borderId="42" xfId="0" applyFill="1" applyBorder="1"/>
    <xf numFmtId="0" fontId="0" fillId="4" borderId="61" xfId="0" applyFill="1" applyBorder="1"/>
    <xf numFmtId="0" fontId="0" fillId="4" borderId="62" xfId="0" applyFill="1" applyBorder="1"/>
    <xf numFmtId="0" fontId="0" fillId="4" borderId="63" xfId="0" applyFill="1" applyBorder="1"/>
    <xf numFmtId="0" fontId="0" fillId="4" borderId="64" xfId="0" applyFill="1" applyBorder="1"/>
    <xf numFmtId="0" fontId="0" fillId="4" borderId="65" xfId="0" applyFill="1" applyBorder="1"/>
    <xf numFmtId="164" fontId="0" fillId="4" borderId="65" xfId="0" applyNumberFormat="1" applyFill="1" applyBorder="1"/>
    <xf numFmtId="0" fontId="0" fillId="4" borderId="66" xfId="0" applyFill="1" applyBorder="1"/>
    <xf numFmtId="0" fontId="0" fillId="4" borderId="67" xfId="0" applyFill="1" applyBorder="1"/>
    <xf numFmtId="164" fontId="0" fillId="4" borderId="2" xfId="0" applyNumberFormat="1" applyFill="1" applyBorder="1"/>
    <xf numFmtId="0" fontId="4" fillId="4" borderId="2" xfId="0" applyFont="1" applyFill="1" applyBorder="1" applyAlignment="1">
      <alignment horizontal="center"/>
    </xf>
    <xf numFmtId="0" fontId="0" fillId="4" borderId="68" xfId="0" applyFill="1" applyBorder="1"/>
    <xf numFmtId="164" fontId="0" fillId="4" borderId="68" xfId="0" applyNumberFormat="1" applyFill="1" applyBorder="1"/>
    <xf numFmtId="49" fontId="14" fillId="4" borderId="30" xfId="0" applyNumberFormat="1" applyFont="1" applyFill="1" applyBorder="1"/>
    <xf numFmtId="0" fontId="0" fillId="4" borderId="71" xfId="0" applyFill="1" applyBorder="1"/>
    <xf numFmtId="0" fontId="0" fillId="4" borderId="72" xfId="0" applyFill="1" applyBorder="1"/>
    <xf numFmtId="164" fontId="0" fillId="4" borderId="72" xfId="0" applyNumberFormat="1" applyFill="1" applyBorder="1"/>
    <xf numFmtId="49" fontId="14" fillId="4" borderId="2" xfId="0" applyNumberFormat="1" applyFont="1" applyFill="1" applyBorder="1"/>
    <xf numFmtId="49" fontId="0" fillId="4" borderId="2" xfId="0" applyNumberFormat="1" applyFill="1" applyBorder="1"/>
    <xf numFmtId="0" fontId="14" fillId="4" borderId="30" xfId="0" applyFont="1" applyFill="1" applyBorder="1"/>
    <xf numFmtId="0" fontId="0" fillId="4" borderId="74" xfId="0" applyFill="1" applyBorder="1"/>
    <xf numFmtId="164" fontId="0" fillId="4" borderId="62" xfId="0" applyNumberFormat="1" applyFill="1" applyBorder="1"/>
    <xf numFmtId="0" fontId="0" fillId="4" borderId="75" xfId="0" applyFill="1" applyBorder="1"/>
    <xf numFmtId="49" fontId="7" fillId="4" borderId="10" xfId="0" applyNumberFormat="1" applyFont="1" applyFill="1" applyBorder="1" applyAlignment="1">
      <alignment horizontal="center"/>
    </xf>
    <xf numFmtId="0" fontId="0" fillId="4" borderId="5" xfId="0" applyFill="1" applyBorder="1"/>
    <xf numFmtId="0" fontId="6" fillId="6" borderId="53" xfId="0" applyFont="1" applyFill="1" applyBorder="1"/>
    <xf numFmtId="49" fontId="0" fillId="7" borderId="53" xfId="0" applyNumberFormat="1" applyFill="1" applyBorder="1" applyAlignment="1">
      <alignment horizontal="center"/>
    </xf>
    <xf numFmtId="0" fontId="0" fillId="0" borderId="53" xfId="0" applyBorder="1"/>
    <xf numFmtId="49" fontId="7" fillId="7" borderId="53" xfId="0" applyNumberFormat="1" applyFont="1" applyFill="1" applyBorder="1" applyAlignment="1">
      <alignment horizontal="center" vertical="center"/>
    </xf>
    <xf numFmtId="0" fontId="17" fillId="0" borderId="0" xfId="0" applyFont="1"/>
    <xf numFmtId="49" fontId="18" fillId="4" borderId="17" xfId="0" applyNumberFormat="1" applyFont="1" applyFill="1" applyBorder="1" applyAlignment="1">
      <alignment horizontal="left" vertical="center"/>
    </xf>
    <xf numFmtId="0" fontId="21" fillId="0" borderId="34" xfId="0" applyFont="1" applyBorder="1" applyAlignment="1">
      <alignment horizontal="center"/>
    </xf>
    <xf numFmtId="0" fontId="0" fillId="0" borderId="79" xfId="0" applyBorder="1"/>
    <xf numFmtId="0" fontId="0" fillId="4" borderId="80" xfId="0" applyFill="1" applyBorder="1"/>
    <xf numFmtId="0" fontId="0" fillId="4" borderId="81" xfId="0" applyFill="1" applyBorder="1"/>
    <xf numFmtId="0" fontId="0" fillId="4" borderId="53" xfId="0" applyFill="1" applyBorder="1"/>
    <xf numFmtId="49" fontId="7" fillId="4" borderId="53" xfId="0" applyNumberFormat="1" applyFont="1" applyFill="1" applyBorder="1" applyAlignment="1">
      <alignment horizontal="center" vertical="center"/>
    </xf>
    <xf numFmtId="49" fontId="7" fillId="4" borderId="83" xfId="0" applyNumberFormat="1" applyFont="1" applyFill="1" applyBorder="1" applyAlignment="1">
      <alignment horizontal="center" vertical="center"/>
    </xf>
    <xf numFmtId="49" fontId="7" fillId="4" borderId="41" xfId="0" applyNumberFormat="1" applyFont="1" applyFill="1" applyBorder="1" applyAlignment="1">
      <alignment horizontal="center" vertical="center"/>
    </xf>
    <xf numFmtId="0" fontId="21" fillId="0" borderId="85" xfId="0" applyFont="1" applyBorder="1" applyAlignment="1">
      <alignment horizontal="center"/>
    </xf>
    <xf numFmtId="49" fontId="7" fillId="4" borderId="89" xfId="0" applyNumberFormat="1" applyFont="1" applyFill="1" applyBorder="1" applyAlignment="1">
      <alignment horizontal="center"/>
    </xf>
    <xf numFmtId="49" fontId="7" fillId="4" borderId="8" xfId="0" applyNumberFormat="1" applyFont="1" applyFill="1" applyBorder="1" applyAlignment="1">
      <alignment horizontal="center"/>
    </xf>
    <xf numFmtId="0" fontId="7" fillId="4" borderId="88" xfId="0" applyFont="1" applyFill="1" applyBorder="1" applyAlignment="1">
      <alignment horizontal="center"/>
    </xf>
    <xf numFmtId="0" fontId="0" fillId="4" borderId="88" xfId="0" applyFill="1" applyBorder="1"/>
    <xf numFmtId="0" fontId="6" fillId="0" borderId="25" xfId="0" applyFont="1" applyBorder="1"/>
    <xf numFmtId="0" fontId="21" fillId="0" borderId="12" xfId="0" applyFont="1" applyBorder="1"/>
    <xf numFmtId="49" fontId="7" fillId="4" borderId="14" xfId="0" applyNumberFormat="1" applyFont="1" applyFill="1" applyBorder="1" applyAlignment="1">
      <alignment horizontal="right"/>
    </xf>
    <xf numFmtId="0" fontId="21" fillId="0" borderId="4" xfId="0" applyFont="1" applyBorder="1" applyAlignment="1">
      <alignment horizontal="center"/>
    </xf>
    <xf numFmtId="0" fontId="7" fillId="4" borderId="90" xfId="0" applyFont="1" applyFill="1" applyBorder="1" applyAlignment="1">
      <alignment horizontal="center"/>
    </xf>
    <xf numFmtId="0" fontId="7" fillId="4" borderId="3" xfId="0" applyFont="1" applyFill="1" applyBorder="1" applyAlignment="1">
      <alignment horizontal="center"/>
    </xf>
    <xf numFmtId="0" fontId="21" fillId="0" borderId="49" xfId="0" applyFont="1" applyBorder="1" applyAlignment="1">
      <alignment horizontal="center"/>
    </xf>
    <xf numFmtId="0" fontId="21" fillId="0" borderId="12" xfId="0" applyFont="1" applyBorder="1" applyAlignment="1">
      <alignment horizontal="center"/>
    </xf>
    <xf numFmtId="164" fontId="22" fillId="9" borderId="2" xfId="0" applyNumberFormat="1" applyFont="1" applyFill="1" applyBorder="1"/>
    <xf numFmtId="0" fontId="17" fillId="4" borderId="2" xfId="0" applyFont="1" applyFill="1" applyBorder="1" applyAlignment="1">
      <alignment horizontal="center"/>
    </xf>
    <xf numFmtId="165" fontId="17" fillId="4" borderId="2" xfId="0" applyNumberFormat="1" applyFont="1" applyFill="1" applyBorder="1" applyAlignment="1">
      <alignment horizontal="center"/>
    </xf>
    <xf numFmtId="165" fontId="0" fillId="4" borderId="2" xfId="1" applyNumberFormat="1" applyFont="1" applyFill="1" applyBorder="1"/>
    <xf numFmtId="165" fontId="0" fillId="4" borderId="2" xfId="0" applyNumberFormat="1" applyFill="1" applyBorder="1"/>
    <xf numFmtId="165" fontId="0" fillId="4" borderId="68" xfId="0" applyNumberFormat="1" applyFill="1" applyBorder="1"/>
    <xf numFmtId="165" fontId="15" fillId="10" borderId="73" xfId="0" applyNumberFormat="1" applyFont="1" applyFill="1" applyBorder="1"/>
    <xf numFmtId="49" fontId="18" fillId="4" borderId="2" xfId="0" applyNumberFormat="1" applyFont="1" applyFill="1" applyBorder="1"/>
    <xf numFmtId="0" fontId="18" fillId="4" borderId="2" xfId="0" applyFont="1" applyFill="1" applyBorder="1"/>
    <xf numFmtId="0" fontId="4" fillId="9" borderId="2" xfId="0" applyFont="1" applyFill="1" applyBorder="1" applyAlignment="1">
      <alignment horizontal="center"/>
    </xf>
    <xf numFmtId="164" fontId="28" fillId="4" borderId="2" xfId="0" applyNumberFormat="1" applyFont="1" applyFill="1" applyBorder="1"/>
    <xf numFmtId="49" fontId="30" fillId="4" borderId="2" xfId="0" applyNumberFormat="1" applyFont="1" applyFill="1" applyBorder="1"/>
    <xf numFmtId="49" fontId="31" fillId="4" borderId="2" xfId="0" applyNumberFormat="1" applyFont="1" applyFill="1" applyBorder="1"/>
    <xf numFmtId="49" fontId="31" fillId="4" borderId="44" xfId="0" applyNumberFormat="1" applyFont="1" applyFill="1" applyBorder="1"/>
    <xf numFmtId="0" fontId="0" fillId="0" borderId="93" xfId="0" applyBorder="1"/>
    <xf numFmtId="49" fontId="18" fillId="4" borderId="51" xfId="0" applyNumberFormat="1" applyFont="1" applyFill="1" applyBorder="1" applyAlignment="1">
      <alignment horizontal="center" vertical="center"/>
    </xf>
    <xf numFmtId="0" fontId="21" fillId="0" borderId="58" xfId="0" applyFont="1" applyBorder="1" applyAlignment="1">
      <alignment horizontal="center"/>
    </xf>
    <xf numFmtId="0" fontId="21" fillId="0" borderId="53" xfId="0" applyFont="1" applyBorder="1" applyAlignment="1">
      <alignment horizontal="center"/>
    </xf>
    <xf numFmtId="0" fontId="21" fillId="0" borderId="95" xfId="0" applyFont="1" applyBorder="1" applyAlignment="1">
      <alignment horizontal="center"/>
    </xf>
    <xf numFmtId="49" fontId="7" fillId="4" borderId="96" xfId="0" applyNumberFormat="1" applyFont="1" applyFill="1" applyBorder="1" applyAlignment="1">
      <alignment horizontal="center"/>
    </xf>
    <xf numFmtId="49" fontId="7" fillId="4" borderId="97" xfId="0" applyNumberFormat="1" applyFont="1" applyFill="1" applyBorder="1" applyAlignment="1">
      <alignment horizontal="center"/>
    </xf>
    <xf numFmtId="0" fontId="21" fillId="0" borderId="51" xfId="0" applyFont="1" applyBorder="1" applyAlignment="1">
      <alignment horizontal="center"/>
    </xf>
    <xf numFmtId="49" fontId="7" fillId="5" borderId="40" xfId="0" applyNumberFormat="1" applyFont="1" applyFill="1" applyBorder="1" applyAlignment="1">
      <alignment horizontal="center" vertical="center"/>
    </xf>
    <xf numFmtId="49" fontId="7" fillId="5" borderId="54" xfId="0" applyNumberFormat="1" applyFont="1" applyFill="1" applyBorder="1" applyAlignment="1">
      <alignment horizontal="center" vertical="center"/>
    </xf>
    <xf numFmtId="49" fontId="7" fillId="5" borderId="52" xfId="0" applyNumberFormat="1" applyFont="1" applyFill="1" applyBorder="1" applyAlignment="1">
      <alignment horizontal="center" vertical="center"/>
    </xf>
    <xf numFmtId="49" fontId="18" fillId="4" borderId="97" xfId="0" applyNumberFormat="1" applyFont="1" applyFill="1" applyBorder="1" applyAlignment="1">
      <alignment horizontal="center"/>
    </xf>
    <xf numFmtId="49" fontId="9" fillId="4" borderId="53" xfId="0" applyNumberFormat="1" applyFont="1" applyFill="1" applyBorder="1"/>
    <xf numFmtId="49" fontId="9" fillId="4" borderId="42" xfId="0" applyNumberFormat="1" applyFont="1" applyFill="1" applyBorder="1"/>
    <xf numFmtId="49" fontId="34" fillId="4" borderId="53" xfId="0" applyNumberFormat="1" applyFont="1" applyFill="1" applyBorder="1" applyAlignment="1">
      <alignment horizontal="center" vertical="center"/>
    </xf>
    <xf numFmtId="49" fontId="35" fillId="4" borderId="53" xfId="0" applyNumberFormat="1" applyFont="1" applyFill="1" applyBorder="1" applyAlignment="1">
      <alignment horizontal="center" vertical="center"/>
    </xf>
    <xf numFmtId="0" fontId="18" fillId="4" borderId="99" xfId="0" applyFont="1" applyFill="1" applyBorder="1" applyAlignment="1">
      <alignment horizontal="center"/>
    </xf>
    <xf numFmtId="0" fontId="18" fillId="4" borderId="100" xfId="0" applyFont="1" applyFill="1" applyBorder="1"/>
    <xf numFmtId="0" fontId="0" fillId="4" borderId="44" xfId="0" applyFill="1" applyBorder="1"/>
    <xf numFmtId="0" fontId="17" fillId="4" borderId="62" xfId="0" applyFont="1" applyFill="1" applyBorder="1"/>
    <xf numFmtId="44" fontId="0" fillId="11" borderId="2" xfId="1" applyFont="1" applyFill="1" applyBorder="1"/>
    <xf numFmtId="0" fontId="17" fillId="12" borderId="0" xfId="0" applyFont="1" applyFill="1" applyAlignment="1">
      <alignment horizontal="center"/>
    </xf>
    <xf numFmtId="49" fontId="37" fillId="4" borderId="2" xfId="0" applyNumberFormat="1" applyFont="1" applyFill="1" applyBorder="1"/>
    <xf numFmtId="0" fontId="17" fillId="14" borderId="2" xfId="0" applyFont="1" applyFill="1" applyBorder="1" applyAlignment="1">
      <alignment horizontal="center"/>
    </xf>
    <xf numFmtId="49" fontId="7" fillId="7" borderId="77" xfId="0" applyNumberFormat="1" applyFont="1" applyFill="1" applyBorder="1" applyAlignment="1">
      <alignment horizontal="center" vertical="center"/>
    </xf>
    <xf numFmtId="49" fontId="7" fillId="7" borderId="78" xfId="0" applyNumberFormat="1" applyFont="1" applyFill="1" applyBorder="1" applyAlignment="1">
      <alignment horizontal="center" vertical="center"/>
    </xf>
    <xf numFmtId="49" fontId="17" fillId="7" borderId="88" xfId="0" applyNumberFormat="1" applyFont="1" applyFill="1" applyBorder="1" applyAlignment="1">
      <alignment horizontal="center"/>
    </xf>
    <xf numFmtId="0" fontId="21" fillId="0" borderId="31" xfId="0" applyFont="1" applyBorder="1"/>
    <xf numFmtId="0" fontId="21" fillId="0" borderId="50" xfId="0" applyFont="1" applyBorder="1" applyAlignment="1">
      <alignment horizontal="center"/>
    </xf>
    <xf numFmtId="0" fontId="18" fillId="4" borderId="45" xfId="0" applyFont="1" applyFill="1" applyBorder="1"/>
    <xf numFmtId="0" fontId="1" fillId="0" borderId="0" xfId="0" applyFont="1" applyAlignment="1">
      <alignment horizontal="left" wrapText="1"/>
    </xf>
    <xf numFmtId="0" fontId="0" fillId="0" borderId="0" xfId="0"/>
    <xf numFmtId="49" fontId="5" fillId="4" borderId="3" xfId="0" applyNumberFormat="1" applyFont="1" applyFill="1" applyBorder="1" applyAlignment="1">
      <alignment horizontal="left" wrapText="1"/>
    </xf>
    <xf numFmtId="0" fontId="6" fillId="0" borderId="4" xfId="0" applyFont="1" applyBorder="1"/>
    <xf numFmtId="0" fontId="6" fillId="0" borderId="5" xfId="0" applyFont="1" applyBorder="1"/>
    <xf numFmtId="49" fontId="7" fillId="5" borderId="36" xfId="0" applyNumberFormat="1" applyFont="1" applyFill="1" applyBorder="1" applyAlignment="1">
      <alignment horizontal="center" vertical="center"/>
    </xf>
    <xf numFmtId="0" fontId="6" fillId="0" borderId="22" xfId="0" applyFont="1" applyBorder="1"/>
    <xf numFmtId="49" fontId="7" fillId="4" borderId="14" xfId="0" applyNumberFormat="1" applyFont="1" applyFill="1" applyBorder="1" applyAlignment="1">
      <alignment horizontal="center"/>
    </xf>
    <xf numFmtId="0" fontId="6" fillId="0" borderId="15" xfId="0" applyFont="1" applyBorder="1"/>
    <xf numFmtId="49" fontId="18" fillId="4" borderId="16" xfId="0" applyNumberFormat="1" applyFont="1" applyFill="1" applyBorder="1" applyAlignment="1">
      <alignment horizontal="center" wrapText="1"/>
    </xf>
    <xf numFmtId="0" fontId="6" fillId="0" borderId="31" xfId="0" applyFont="1" applyBorder="1" applyAlignment="1">
      <alignment wrapText="1"/>
    </xf>
    <xf numFmtId="0" fontId="6" fillId="0" borderId="50" xfId="0" applyFont="1" applyBorder="1" applyAlignment="1">
      <alignment wrapText="1"/>
    </xf>
    <xf numFmtId="49" fontId="18" fillId="4" borderId="17" xfId="0" applyNumberFormat="1" applyFont="1" applyFill="1" applyBorder="1" applyAlignment="1">
      <alignment horizontal="center" vertical="center" wrapText="1"/>
    </xf>
    <xf numFmtId="0" fontId="6" fillId="0" borderId="12" xfId="0" applyFont="1" applyBorder="1"/>
    <xf numFmtId="0" fontId="6" fillId="0" borderId="18" xfId="0" applyFont="1" applyBorder="1"/>
    <xf numFmtId="0" fontId="6" fillId="0" borderId="32" xfId="0" applyFont="1" applyBorder="1"/>
    <xf numFmtId="0" fontId="6" fillId="0" borderId="27" xfId="0" applyFont="1" applyBorder="1"/>
    <xf numFmtId="0" fontId="6" fillId="0" borderId="33" xfId="0" applyFont="1" applyBorder="1"/>
    <xf numFmtId="49" fontId="7" fillId="4" borderId="19" xfId="0" applyNumberFormat="1" applyFont="1" applyFill="1" applyBorder="1" applyAlignment="1">
      <alignment horizontal="center" vertical="center" wrapText="1"/>
    </xf>
    <xf numFmtId="0" fontId="6" fillId="0" borderId="34" xfId="0" applyFont="1" applyBorder="1"/>
    <xf numFmtId="0" fontId="6" fillId="0" borderId="51" xfId="0" applyFont="1" applyBorder="1"/>
    <xf numFmtId="49" fontId="7" fillId="5" borderId="20" xfId="0" applyNumberFormat="1" applyFont="1" applyFill="1" applyBorder="1" applyAlignment="1">
      <alignment horizontal="center" vertical="center"/>
    </xf>
    <xf numFmtId="0" fontId="6" fillId="0" borderId="21" xfId="0" applyFont="1" applyBorder="1"/>
    <xf numFmtId="0" fontId="6" fillId="0" borderId="35" xfId="0" applyFont="1" applyBorder="1"/>
    <xf numFmtId="49" fontId="7" fillId="4" borderId="11" xfId="0" applyNumberFormat="1" applyFont="1" applyFill="1" applyBorder="1" applyAlignment="1">
      <alignment horizontal="center"/>
    </xf>
    <xf numFmtId="0" fontId="6" fillId="0" borderId="13" xfId="0" applyFont="1" applyBorder="1"/>
    <xf numFmtId="0" fontId="6" fillId="0" borderId="26" xfId="0" applyFont="1" applyBorder="1"/>
    <xf numFmtId="0" fontId="6" fillId="0" borderId="28" xfId="0" applyFont="1" applyBorder="1"/>
    <xf numFmtId="49" fontId="7" fillId="4" borderId="9" xfId="0" applyNumberFormat="1" applyFont="1" applyFill="1" applyBorder="1" applyAlignment="1">
      <alignment horizontal="center"/>
    </xf>
    <xf numFmtId="0" fontId="6" fillId="0" borderId="24" xfId="0" applyFont="1" applyBorder="1"/>
    <xf numFmtId="0" fontId="6" fillId="0" borderId="60" xfId="0" applyFont="1" applyBorder="1"/>
    <xf numFmtId="49" fontId="7" fillId="4" borderId="10" xfId="0" applyNumberFormat="1" applyFont="1" applyFill="1" applyBorder="1" applyAlignment="1">
      <alignment horizontal="center"/>
    </xf>
    <xf numFmtId="0" fontId="6" fillId="0" borderId="25" xfId="0" applyFont="1" applyBorder="1"/>
    <xf numFmtId="0" fontId="6" fillId="0" borderId="49" xfId="0" applyFont="1" applyBorder="1"/>
    <xf numFmtId="49" fontId="7" fillId="4" borderId="17" xfId="0" applyNumberFormat="1" applyFont="1" applyFill="1" applyBorder="1" applyAlignment="1">
      <alignment horizontal="center" vertical="center" wrapText="1"/>
    </xf>
    <xf numFmtId="49" fontId="7" fillId="4" borderId="53" xfId="0" applyNumberFormat="1" applyFont="1" applyFill="1" applyBorder="1" applyAlignment="1">
      <alignment horizontal="center" vertical="center"/>
    </xf>
    <xf numFmtId="0" fontId="6" fillId="0" borderId="53" xfId="0" applyFont="1" applyBorder="1"/>
    <xf numFmtId="0" fontId="6" fillId="0" borderId="55" xfId="0" applyFont="1" applyBorder="1"/>
    <xf numFmtId="0" fontId="6" fillId="0" borderId="48" xfId="0" applyFont="1" applyBorder="1"/>
    <xf numFmtId="49" fontId="18" fillId="4" borderId="50" xfId="0" applyNumberFormat="1" applyFont="1" applyFill="1" applyBorder="1" applyAlignment="1">
      <alignment horizontal="center" vertical="center" wrapText="1"/>
    </xf>
    <xf numFmtId="49" fontId="7" fillId="4" borderId="51" xfId="0" applyNumberFormat="1" applyFont="1" applyFill="1" applyBorder="1" applyAlignment="1">
      <alignment horizontal="center" vertical="center" wrapText="1"/>
    </xf>
    <xf numFmtId="49" fontId="7" fillId="4" borderId="53" xfId="0" applyNumberFormat="1" applyFont="1" applyFill="1" applyBorder="1" applyAlignment="1">
      <alignment horizontal="center"/>
    </xf>
    <xf numFmtId="0" fontId="6" fillId="0" borderId="57" xfId="0" applyFont="1" applyBorder="1" applyAlignment="1">
      <alignment wrapText="1"/>
    </xf>
    <xf numFmtId="49" fontId="33" fillId="4" borderId="3" xfId="0" applyNumberFormat="1" applyFont="1" applyFill="1" applyBorder="1" applyAlignment="1">
      <alignment horizontal="left" wrapText="1"/>
    </xf>
    <xf numFmtId="0" fontId="25" fillId="0" borderId="4" xfId="0" applyFont="1" applyBorder="1" applyAlignment="1">
      <alignment horizontal="left"/>
    </xf>
    <xf numFmtId="0" fontId="25" fillId="0" borderId="5" xfId="0" applyFont="1" applyBorder="1" applyAlignment="1">
      <alignment horizontal="left"/>
    </xf>
    <xf numFmtId="49" fontId="29" fillId="4" borderId="3" xfId="0" applyNumberFormat="1" applyFont="1" applyFill="1" applyBorder="1" applyAlignment="1">
      <alignment horizontal="center"/>
    </xf>
    <xf numFmtId="0" fontId="25" fillId="0" borderId="4" xfId="0" applyFont="1" applyBorder="1"/>
    <xf numFmtId="0" fontId="25" fillId="0" borderId="5" xfId="0" applyFont="1" applyBorder="1"/>
    <xf numFmtId="49" fontId="27" fillId="9" borderId="3" xfId="0" applyNumberFormat="1" applyFont="1" applyFill="1" applyBorder="1" applyAlignment="1">
      <alignment horizontal="center"/>
    </xf>
    <xf numFmtId="0" fontId="25" fillId="6" borderId="4" xfId="0" applyFont="1" applyFill="1" applyBorder="1"/>
    <xf numFmtId="0" fontId="25" fillId="6" borderId="5" xfId="0" applyFont="1" applyFill="1" applyBorder="1"/>
    <xf numFmtId="49" fontId="24" fillId="9" borderId="3" xfId="0" applyNumberFormat="1" applyFont="1" applyFill="1" applyBorder="1" applyAlignment="1">
      <alignment horizontal="center"/>
    </xf>
    <xf numFmtId="49" fontId="17" fillId="4" borderId="3" xfId="0" applyNumberFormat="1" applyFont="1" applyFill="1" applyBorder="1"/>
    <xf numFmtId="0" fontId="36" fillId="4" borderId="101" xfId="0" applyFont="1" applyFill="1" applyBorder="1" applyAlignment="1">
      <alignment horizontal="center"/>
    </xf>
    <xf numFmtId="0" fontId="36" fillId="4" borderId="102" xfId="0" applyFont="1" applyFill="1" applyBorder="1" applyAlignment="1">
      <alignment horizontal="center"/>
    </xf>
    <xf numFmtId="0" fontId="36" fillId="4" borderId="103" xfId="0" applyFont="1" applyFill="1" applyBorder="1" applyAlignment="1">
      <alignment horizontal="center"/>
    </xf>
    <xf numFmtId="49" fontId="26" fillId="13" borderId="69" xfId="0" applyNumberFormat="1" applyFont="1" applyFill="1" applyBorder="1" applyAlignment="1" applyProtection="1">
      <alignment horizontal="center"/>
      <protection locked="0"/>
    </xf>
    <xf numFmtId="0" fontId="20" fillId="12" borderId="70" xfId="0" applyFont="1" applyFill="1" applyBorder="1" applyProtection="1">
      <protection locked="0"/>
    </xf>
    <xf numFmtId="0" fontId="18" fillId="15" borderId="2" xfId="0" applyFont="1" applyFill="1" applyBorder="1"/>
    <xf numFmtId="0" fontId="0" fillId="15" borderId="2" xfId="0" applyFill="1" applyBorder="1"/>
    <xf numFmtId="49" fontId="18" fillId="5" borderId="36" xfId="0" applyNumberFormat="1" applyFont="1" applyFill="1" applyBorder="1" applyAlignment="1">
      <alignment horizontal="center" vertical="center"/>
    </xf>
    <xf numFmtId="49" fontId="18" fillId="5" borderId="52" xfId="0" applyNumberFormat="1" applyFont="1" applyFill="1" applyBorder="1" applyAlignment="1">
      <alignment horizontal="center" vertical="center"/>
    </xf>
    <xf numFmtId="49" fontId="18" fillId="5" borderId="41" xfId="0" applyNumberFormat="1" applyFont="1" applyFill="1" applyBorder="1" applyAlignment="1">
      <alignment horizontal="center" vertical="center"/>
    </xf>
    <xf numFmtId="49" fontId="23" fillId="0" borderId="7" xfId="0" applyNumberFormat="1" applyFont="1" applyBorder="1" applyAlignment="1" applyProtection="1">
      <alignment horizontal="left" vertical="center" readingOrder="1"/>
      <protection locked="0"/>
    </xf>
    <xf numFmtId="49" fontId="23" fillId="0" borderId="2" xfId="0" applyNumberFormat="1" applyFont="1" applyBorder="1" applyAlignment="1" applyProtection="1">
      <alignment horizontal="left" vertical="center" readingOrder="1"/>
      <protection locked="0"/>
    </xf>
    <xf numFmtId="49" fontId="8" fillId="0" borderId="2" xfId="0" applyNumberFormat="1" applyFont="1" applyBorder="1" applyAlignment="1" applyProtection="1">
      <alignment horizontal="left" vertical="center" readingOrder="1"/>
      <protection locked="0"/>
    </xf>
    <xf numFmtId="49" fontId="16" fillId="0" borderId="2" xfId="0" applyNumberFormat="1" applyFont="1" applyBorder="1" applyAlignment="1" applyProtection="1">
      <alignment horizontal="left" vertical="center" readingOrder="1"/>
      <protection locked="0"/>
    </xf>
    <xf numFmtId="49" fontId="8" fillId="0" borderId="2" xfId="0" applyNumberFormat="1" applyFont="1" applyBorder="1" applyAlignment="1" applyProtection="1">
      <alignment horizontal="center" vertical="center" readingOrder="1"/>
      <protection locked="0"/>
    </xf>
    <xf numFmtId="0" fontId="8" fillId="0" borderId="2" xfId="0" applyFont="1" applyBorder="1" applyAlignment="1" applyProtection="1">
      <alignment vertical="center"/>
      <protection locked="0"/>
    </xf>
    <xf numFmtId="0" fontId="17" fillId="4" borderId="88" xfId="0" applyFont="1" applyFill="1" applyBorder="1" applyProtection="1">
      <protection locked="0"/>
    </xf>
    <xf numFmtId="0" fontId="0" fillId="4" borderId="88" xfId="0" applyFill="1" applyBorder="1" applyProtection="1">
      <protection locked="0"/>
    </xf>
    <xf numFmtId="49" fontId="0" fillId="4" borderId="88" xfId="0" applyNumberFormat="1" applyFill="1" applyBorder="1" applyAlignment="1" applyProtection="1">
      <alignment horizontal="center"/>
      <protection locked="0"/>
    </xf>
    <xf numFmtId="1" fontId="0" fillId="4" borderId="88" xfId="0" applyNumberFormat="1" applyFill="1" applyBorder="1" applyProtection="1">
      <protection locked="0"/>
    </xf>
    <xf numFmtId="49" fontId="0" fillId="4" borderId="88" xfId="0" applyNumberFormat="1" applyFill="1" applyBorder="1" applyProtection="1">
      <protection locked="0"/>
    </xf>
    <xf numFmtId="49" fontId="17" fillId="4" borderId="88" xfId="0" applyNumberFormat="1" applyFont="1" applyFill="1" applyBorder="1" applyAlignment="1" applyProtection="1">
      <alignment horizontal="center"/>
      <protection locked="0"/>
    </xf>
    <xf numFmtId="49" fontId="17" fillId="4" borderId="88" xfId="0" applyNumberFormat="1" applyFont="1" applyFill="1" applyBorder="1" applyProtection="1">
      <protection locked="0"/>
    </xf>
    <xf numFmtId="49" fontId="0" fillId="5" borderId="88" xfId="0" applyNumberFormat="1" applyFill="1" applyBorder="1" applyAlignment="1" applyProtection="1">
      <alignment horizontal="center"/>
      <protection locked="0"/>
    </xf>
    <xf numFmtId="49" fontId="10" fillId="0" borderId="59" xfId="0" applyNumberFormat="1" applyFont="1" applyBorder="1" applyAlignment="1" applyProtection="1">
      <alignment horizontal="left" vertical="top" wrapText="1" readingOrder="1"/>
      <protection locked="0"/>
    </xf>
    <xf numFmtId="49" fontId="11" fillId="0" borderId="59" xfId="0" applyNumberFormat="1" applyFont="1" applyBorder="1" applyAlignment="1" applyProtection="1">
      <alignment horizontal="left" vertical="top" wrapText="1" readingOrder="1"/>
      <protection locked="0"/>
    </xf>
    <xf numFmtId="49" fontId="0" fillId="0" borderId="59" xfId="0" applyNumberFormat="1" applyBorder="1" applyProtection="1">
      <protection locked="0"/>
    </xf>
    <xf numFmtId="49" fontId="0" fillId="4" borderId="59" xfId="0" applyNumberFormat="1" applyFill="1" applyBorder="1" applyAlignment="1" applyProtection="1">
      <alignment horizontal="center"/>
      <protection locked="0"/>
    </xf>
    <xf numFmtId="0" fontId="0" fillId="0" borderId="59" xfId="0" applyBorder="1" applyAlignment="1" applyProtection="1">
      <alignment horizontal="center"/>
      <protection locked="0"/>
    </xf>
    <xf numFmtId="49" fontId="10" fillId="0" borderId="59" xfId="0" applyNumberFormat="1" applyFont="1" applyBorder="1" applyAlignment="1" applyProtection="1">
      <alignment horizontal="left" vertical="center" wrapText="1" readingOrder="1"/>
      <protection locked="0"/>
    </xf>
    <xf numFmtId="0" fontId="8" fillId="0" borderId="59" xfId="0" applyFont="1" applyBorder="1" applyAlignment="1" applyProtection="1">
      <alignment horizontal="left" vertical="center"/>
      <protection locked="0"/>
    </xf>
    <xf numFmtId="0" fontId="8" fillId="0" borderId="79" xfId="0" applyFont="1" applyBorder="1" applyAlignment="1" applyProtection="1">
      <alignment horizontal="left" vertical="center"/>
      <protection locked="0"/>
    </xf>
    <xf numFmtId="49" fontId="0" fillId="4" borderId="73" xfId="0" applyNumberFormat="1" applyFill="1" applyBorder="1" applyProtection="1">
      <protection locked="0"/>
    </xf>
    <xf numFmtId="49" fontId="17" fillId="4" borderId="73" xfId="0" applyNumberFormat="1" applyFont="1" applyFill="1" applyBorder="1" applyAlignment="1" applyProtection="1">
      <alignment horizontal="center"/>
      <protection locked="0"/>
    </xf>
    <xf numFmtId="0" fontId="10" fillId="0" borderId="79" xfId="0" applyFont="1" applyBorder="1" applyAlignment="1" applyProtection="1">
      <alignment horizontal="left" vertical="center" wrapText="1" readingOrder="1"/>
      <protection locked="0"/>
    </xf>
    <xf numFmtId="49" fontId="0" fillId="4" borderId="73" xfId="0" applyNumberFormat="1" applyFill="1" applyBorder="1" applyAlignment="1" applyProtection="1">
      <alignment horizontal="center"/>
      <protection locked="0"/>
    </xf>
    <xf numFmtId="49" fontId="12" fillId="0" borderId="59" xfId="0" applyNumberFormat="1" applyFont="1" applyBorder="1" applyAlignment="1" applyProtection="1">
      <alignment horizontal="left" vertical="top" wrapText="1" readingOrder="1"/>
      <protection locked="0"/>
    </xf>
    <xf numFmtId="49" fontId="10" fillId="8" borderId="59" xfId="0" applyNumberFormat="1" applyFont="1" applyFill="1" applyBorder="1" applyAlignment="1" applyProtection="1">
      <alignment horizontal="left" vertical="top" wrapText="1" readingOrder="1"/>
      <protection locked="0"/>
    </xf>
    <xf numFmtId="49" fontId="13" fillId="0" borderId="59" xfId="0" applyNumberFormat="1" applyFont="1" applyBorder="1" applyAlignment="1" applyProtection="1">
      <alignment horizontal="left" vertical="top" wrapText="1" readingOrder="1"/>
      <protection locked="0"/>
    </xf>
    <xf numFmtId="0" fontId="10" fillId="0" borderId="98" xfId="0" applyFont="1" applyBorder="1" applyAlignment="1" applyProtection="1">
      <alignment horizontal="left" vertical="center" wrapText="1" readingOrder="1"/>
      <protection locked="0"/>
    </xf>
    <xf numFmtId="0" fontId="0" fillId="4" borderId="59" xfId="0" applyFill="1" applyBorder="1" applyProtection="1">
      <protection locked="0"/>
    </xf>
    <xf numFmtId="0" fontId="11" fillId="0" borderId="59" xfId="0" applyFont="1" applyBorder="1" applyAlignment="1" applyProtection="1">
      <alignment horizontal="left" vertical="top" wrapText="1" readingOrder="1"/>
      <protection locked="0"/>
    </xf>
    <xf numFmtId="0" fontId="0" fillId="4" borderId="59" xfId="0" applyFill="1" applyBorder="1" applyAlignment="1" applyProtection="1">
      <alignment horizontal="center"/>
      <protection locked="0"/>
    </xf>
    <xf numFmtId="49" fontId="0" fillId="4" borderId="70" xfId="0" applyNumberFormat="1" applyFill="1" applyBorder="1" applyProtection="1">
      <protection locked="0"/>
    </xf>
    <xf numFmtId="49" fontId="0" fillId="4" borderId="92" xfId="0" applyNumberFormat="1" applyFill="1" applyBorder="1" applyProtection="1">
      <protection locked="0"/>
    </xf>
    <xf numFmtId="49" fontId="17" fillId="4" borderId="76" xfId="0" applyNumberFormat="1" applyFont="1" applyFill="1" applyBorder="1" applyAlignment="1" applyProtection="1">
      <alignment horizontal="center"/>
      <protection locked="0"/>
    </xf>
    <xf numFmtId="49" fontId="17" fillId="4" borderId="38" xfId="0" applyNumberFormat="1" applyFont="1" applyFill="1" applyBorder="1" applyAlignment="1" applyProtection="1">
      <alignment horizontal="center"/>
      <protection locked="0"/>
    </xf>
    <xf numFmtId="0" fontId="10" fillId="0" borderId="59" xfId="0" applyFont="1" applyBorder="1" applyAlignment="1" applyProtection="1">
      <alignment horizontal="left" vertical="center" wrapText="1" readingOrder="1"/>
      <protection locked="0"/>
    </xf>
    <xf numFmtId="49" fontId="0" fillId="4" borderId="86" xfId="0" applyNumberFormat="1" applyFill="1" applyBorder="1" applyProtection="1">
      <protection locked="0"/>
    </xf>
    <xf numFmtId="49" fontId="0" fillId="4" borderId="41" xfId="0" applyNumberFormat="1" applyFill="1" applyBorder="1" applyAlignment="1" applyProtection="1">
      <alignment horizontal="center"/>
      <protection locked="0"/>
    </xf>
    <xf numFmtId="0" fontId="10" fillId="0" borderId="91" xfId="0" applyFont="1" applyBorder="1" applyAlignment="1" applyProtection="1">
      <alignment horizontal="left" vertical="center" wrapText="1" readingOrder="1"/>
      <protection locked="0"/>
    </xf>
    <xf numFmtId="0" fontId="0" fillId="4" borderId="82" xfId="0" applyFill="1" applyBorder="1" applyProtection="1">
      <protection locked="0"/>
    </xf>
    <xf numFmtId="0" fontId="0" fillId="4" borderId="79" xfId="0" applyFill="1" applyBorder="1" applyProtection="1">
      <protection locked="0"/>
    </xf>
    <xf numFmtId="49" fontId="0" fillId="4" borderId="78" xfId="0" applyNumberFormat="1" applyFill="1" applyBorder="1" applyProtection="1">
      <protection locked="0"/>
    </xf>
    <xf numFmtId="49" fontId="0" fillId="4" borderId="87" xfId="0" applyNumberFormat="1" applyFill="1" applyBorder="1" applyAlignment="1" applyProtection="1">
      <alignment horizontal="center"/>
      <protection locked="0"/>
    </xf>
    <xf numFmtId="49" fontId="0" fillId="4" borderId="78" xfId="0" applyNumberFormat="1" applyFill="1" applyBorder="1" applyAlignment="1" applyProtection="1">
      <alignment horizontal="center"/>
      <protection locked="0"/>
    </xf>
    <xf numFmtId="49" fontId="0" fillId="4" borderId="94" xfId="0" applyNumberFormat="1" applyFill="1" applyBorder="1" applyAlignment="1" applyProtection="1">
      <alignment horizontal="center"/>
      <protection locked="0"/>
    </xf>
    <xf numFmtId="49" fontId="17" fillId="4" borderId="84" xfId="0" applyNumberFormat="1" applyFont="1" applyFill="1" applyBorder="1" applyAlignment="1" applyProtection="1">
      <alignment horizontal="center"/>
      <protection locked="0"/>
    </xf>
    <xf numFmtId="49" fontId="0" fillId="4" borderId="43" xfId="0" applyNumberForma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1838325</xdr:colOff>
      <xdr:row>3</xdr:row>
      <xdr:rowOff>190500</xdr:rowOff>
    </xdr:from>
    <xdr:ext cx="1600200" cy="695325"/>
    <xdr:pic>
      <xdr:nvPicPr>
        <xdr:cNvPr id="2" name="image1.png" descr="Image result for rope skipping alberta">
          <a:extLst>
            <a:ext uri="{FF2B5EF4-FFF2-40B4-BE49-F238E27FC236}">
              <a16:creationId xmlns:a16="http://schemas.microsoft.com/office/drawing/2014/main" id="{7A8DD359-0E5E-4AB9-B201-330AC59D4E0F}"/>
            </a:ext>
          </a:extLst>
        </xdr:cNvPr>
        <xdr:cNvPicPr preferRelativeResize="0"/>
      </xdr:nvPicPr>
      <xdr:blipFill>
        <a:blip xmlns:r="http://schemas.openxmlformats.org/officeDocument/2006/relationships" r:embed="rId1" cstate="print"/>
        <a:stretch>
          <a:fillRect/>
        </a:stretch>
      </xdr:blipFill>
      <xdr:spPr>
        <a:xfrm>
          <a:off x="2943225" y="800100"/>
          <a:ext cx="1600200" cy="695325"/>
        </a:xfrm>
        <a:prstGeom prst="rect">
          <a:avLst/>
        </a:prstGeom>
        <a:solidFill>
          <a:schemeClr val="bg1"/>
        </a:solid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kiptimecalgary1@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000"/>
  <sheetViews>
    <sheetView showGridLines="0" workbookViewId="0">
      <selection activeCell="B22" sqref="B22"/>
    </sheetView>
  </sheetViews>
  <sheetFormatPr defaultColWidth="14.44140625" defaultRowHeight="15" customHeight="1"/>
  <cols>
    <col min="1" max="1" width="2" customWidth="1"/>
    <col min="2" max="4" width="30.44140625" customWidth="1"/>
    <col min="5" max="26" width="10" customWidth="1"/>
  </cols>
  <sheetData>
    <row r="1" spans="2:4" ht="12.75" customHeight="1"/>
    <row r="2" spans="2:4" ht="12.75" customHeight="1"/>
    <row r="3" spans="2:4" ht="49.5" customHeight="1">
      <c r="B3" s="144" t="s">
        <v>0</v>
      </c>
      <c r="C3" s="145"/>
      <c r="D3" s="145"/>
    </row>
    <row r="4" spans="2:4" ht="12.75" customHeight="1"/>
    <row r="5" spans="2:4" ht="12.75" customHeight="1"/>
    <row r="6" spans="2:4" ht="12.75" customHeight="1"/>
    <row r="7" spans="2:4" ht="12.75" customHeight="1">
      <c r="B7" s="1" t="s">
        <v>1</v>
      </c>
      <c r="C7" s="1" t="s">
        <v>2</v>
      </c>
      <c r="D7" s="1" t="s">
        <v>3</v>
      </c>
    </row>
    <row r="8" spans="2:4" ht="12.75" customHeight="1"/>
    <row r="9" spans="2:4" ht="12.75" customHeight="1">
      <c r="B9" s="2" t="s">
        <v>4</v>
      </c>
      <c r="C9" s="2"/>
      <c r="D9" s="2"/>
    </row>
    <row r="10" spans="2:4" ht="12.75" customHeight="1">
      <c r="B10" s="3"/>
      <c r="C10" s="3" t="s">
        <v>5</v>
      </c>
      <c r="D10" s="4" t="s">
        <v>4</v>
      </c>
    </row>
    <row r="11" spans="2:4" ht="12.75" customHeight="1">
      <c r="B11" s="2" t="s">
        <v>6</v>
      </c>
      <c r="C11" s="2"/>
      <c r="D11" s="2"/>
    </row>
    <row r="12" spans="2:4" ht="12.75" customHeight="1">
      <c r="B12" s="3"/>
      <c r="C12" s="3" t="s">
        <v>5</v>
      </c>
      <c r="D12" s="4" t="s">
        <v>6</v>
      </c>
    </row>
    <row r="13" spans="2:4" ht="12.75" customHeight="1">
      <c r="B13" s="2" t="s">
        <v>7</v>
      </c>
      <c r="C13" s="2"/>
      <c r="D13" s="2"/>
    </row>
    <row r="14" spans="2:4" ht="12.75" customHeight="1">
      <c r="B14" s="3"/>
      <c r="C14" s="3" t="s">
        <v>5</v>
      </c>
      <c r="D14" s="4" t="s">
        <v>7</v>
      </c>
    </row>
    <row r="15" spans="2:4" ht="12.75" customHeight="1">
      <c r="B15" s="2" t="s">
        <v>8</v>
      </c>
      <c r="C15" s="2"/>
      <c r="D15" s="2"/>
    </row>
    <row r="16" spans="2:4" ht="12.75" customHeight="1">
      <c r="B16" s="3"/>
      <c r="C16" s="3" t="s">
        <v>5</v>
      </c>
      <c r="D16" s="4" t="s">
        <v>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B3:D3"/>
  </mergeCells>
  <hyperlinks>
    <hyperlink ref="D10" location="Club Details!R1C1" display="Club Details" xr:uid="{00000000-0004-0000-0000-000000000000}"/>
    <hyperlink ref="D12" location="Coaches, Officials, Volunteers!R1C1" display="Coaches, Officials, Volunteers" xr:uid="{00000000-0004-0000-0000-000001000000}"/>
    <hyperlink ref="D14" location="Athletes!R1C1" display="Athletes" xr:uid="{00000000-0004-0000-0000-000002000000}"/>
    <hyperlink ref="D16" location="Fee Summary!R1C1" display="Fee Summary" xr:uid="{00000000-0004-0000-0000-000003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00"/>
  <sheetViews>
    <sheetView showGridLines="0" workbookViewId="0">
      <selection activeCell="C7" sqref="C7"/>
    </sheetView>
  </sheetViews>
  <sheetFormatPr defaultColWidth="14.44140625" defaultRowHeight="15" customHeight="1"/>
  <cols>
    <col min="1" max="1" width="37.109375" customWidth="1"/>
    <col min="2" max="2" width="29.88671875" customWidth="1"/>
    <col min="3" max="3" width="11.44140625" customWidth="1"/>
    <col min="4" max="26" width="5.6640625" customWidth="1"/>
  </cols>
  <sheetData>
    <row r="1" spans="1:5" ht="16.5" customHeight="1">
      <c r="A1" s="5" t="s">
        <v>9</v>
      </c>
      <c r="B1" s="6"/>
      <c r="C1" s="6"/>
      <c r="D1" s="6"/>
      <c r="E1" s="6"/>
    </row>
    <row r="2" spans="1:5" ht="15" customHeight="1">
      <c r="A2" s="6"/>
      <c r="B2" s="6"/>
      <c r="C2" s="6"/>
      <c r="D2" s="6"/>
      <c r="E2" s="6"/>
    </row>
    <row r="3" spans="1:5" ht="45.75" customHeight="1">
      <c r="A3" s="146" t="s">
        <v>10</v>
      </c>
      <c r="B3" s="147"/>
      <c r="C3" s="148"/>
      <c r="D3" s="6"/>
      <c r="E3" s="6"/>
    </row>
    <row r="4" spans="1:5" ht="15" customHeight="1">
      <c r="A4" s="6"/>
      <c r="B4" s="6"/>
      <c r="C4" s="6"/>
      <c r="D4" s="6"/>
      <c r="E4" s="6"/>
    </row>
    <row r="5" spans="1:5" ht="15" customHeight="1">
      <c r="A5" s="7"/>
      <c r="B5" s="8" t="s">
        <v>4</v>
      </c>
      <c r="C5" s="6"/>
      <c r="D5" s="6"/>
      <c r="E5" s="6"/>
    </row>
    <row r="6" spans="1:5" ht="15" customHeight="1">
      <c r="A6" s="9" t="s">
        <v>11</v>
      </c>
      <c r="B6" s="208"/>
      <c r="C6" s="6"/>
      <c r="D6" s="6"/>
      <c r="E6" s="6"/>
    </row>
    <row r="7" spans="1:5" ht="15" customHeight="1">
      <c r="A7" s="10" t="s">
        <v>12</v>
      </c>
      <c r="B7" s="209" t="s">
        <v>53</v>
      </c>
      <c r="C7" s="6"/>
      <c r="D7" s="6"/>
      <c r="E7" s="6"/>
    </row>
    <row r="8" spans="1:5" ht="15" customHeight="1">
      <c r="A8" s="10" t="s">
        <v>13</v>
      </c>
      <c r="B8" s="210" t="s">
        <v>53</v>
      </c>
      <c r="C8" s="6"/>
      <c r="D8" s="6"/>
      <c r="E8" s="6"/>
    </row>
    <row r="9" spans="1:5" ht="15" customHeight="1">
      <c r="A9" s="10" t="s">
        <v>14</v>
      </c>
      <c r="B9" s="210" t="s">
        <v>53</v>
      </c>
      <c r="C9" s="6"/>
      <c r="D9" s="6"/>
      <c r="E9" s="6"/>
    </row>
    <row r="10" spans="1:5" ht="15" customHeight="1">
      <c r="A10" s="10" t="s">
        <v>16</v>
      </c>
      <c r="B10" s="210" t="s">
        <v>53</v>
      </c>
      <c r="C10" s="6"/>
      <c r="D10" s="6"/>
      <c r="E10" s="6"/>
    </row>
    <row r="11" spans="1:5" ht="15" customHeight="1">
      <c r="A11" s="10" t="s">
        <v>17</v>
      </c>
      <c r="B11" s="210" t="s">
        <v>53</v>
      </c>
      <c r="C11" s="6"/>
      <c r="D11" s="6"/>
      <c r="E11" s="6"/>
    </row>
    <row r="12" spans="1:5" ht="15" customHeight="1">
      <c r="A12" s="10" t="s">
        <v>18</v>
      </c>
      <c r="B12" s="211" t="s">
        <v>53</v>
      </c>
      <c r="C12" s="6"/>
      <c r="D12" s="6"/>
      <c r="E12" s="6"/>
    </row>
    <row r="13" spans="1:5" ht="15" customHeight="1">
      <c r="A13" s="10" t="s">
        <v>19</v>
      </c>
      <c r="B13" s="212" t="s">
        <v>53</v>
      </c>
      <c r="C13" s="6"/>
      <c r="D13" s="6"/>
      <c r="E13" s="6"/>
    </row>
    <row r="14" spans="1:5" ht="15" customHeight="1">
      <c r="A14" s="10" t="s">
        <v>21</v>
      </c>
      <c r="B14" s="212" t="s">
        <v>53</v>
      </c>
      <c r="C14" s="6"/>
      <c r="D14" s="6"/>
      <c r="E14" s="6"/>
    </row>
    <row r="15" spans="1:5" ht="15" customHeight="1">
      <c r="A15" s="6"/>
      <c r="B15" s="213" t="s">
        <v>53</v>
      </c>
      <c r="C15" s="6"/>
      <c r="D15" s="6"/>
      <c r="E15" s="6"/>
    </row>
    <row r="16" spans="1:5" ht="15" customHeight="1">
      <c r="A16" s="10" t="s">
        <v>22</v>
      </c>
      <c r="B16" s="210" t="s">
        <v>53</v>
      </c>
      <c r="C16" s="6"/>
      <c r="D16" s="6"/>
      <c r="E16" s="6"/>
    </row>
    <row r="17" spans="1:5" ht="15" customHeight="1">
      <c r="A17" s="10" t="s">
        <v>23</v>
      </c>
      <c r="B17" s="210" t="s">
        <v>53</v>
      </c>
      <c r="C17" s="6"/>
      <c r="D17" s="6"/>
      <c r="E17" s="6"/>
    </row>
    <row r="18" spans="1:5" ht="15" customHeight="1">
      <c r="A18" s="10" t="s">
        <v>24</v>
      </c>
      <c r="B18" s="210" t="s">
        <v>53</v>
      </c>
      <c r="C18" s="6"/>
      <c r="D18" s="6"/>
      <c r="E18" s="6"/>
    </row>
    <row r="19" spans="1:5" ht="15" customHeight="1">
      <c r="A19" s="10" t="s">
        <v>24</v>
      </c>
      <c r="B19" s="210" t="s">
        <v>53</v>
      </c>
      <c r="C19" s="6"/>
      <c r="D19" s="6"/>
      <c r="E19" s="6"/>
    </row>
    <row r="20" spans="1:5" ht="14.4"/>
    <row r="21" spans="1:5" ht="15.75" customHeight="1"/>
    <row r="22" spans="1:5" ht="15.75" customHeight="1"/>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1oEoHlLjBy3kSB4VrOlg8AXbw3Z/xD//Hsl/DRO5oUI6wgMppIz9tGB0ex5GfuR7nH/nIsCJizgoTy+jRCi6xw==" saltValue="jKuBD5YMH6DfSxwD/wL5jg==" spinCount="100000" sheet="1" objects="1" scenarios="1"/>
  <mergeCells count="1">
    <mergeCell ref="A3:C3"/>
  </mergeCells>
  <hyperlinks>
    <hyperlink ref="B12" r:id="rId1" display="skiptimecalgary1@gmail.com" xr:uid="{00000000-0004-0000-0100-000000000000}"/>
  </hyperlinks>
  <pageMargins left="0.23622000000000001" right="0.23622000000000001" top="0.748031" bottom="0.748031" header="0" footer="0"/>
  <pageSetup orientation="landscape"/>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000"/>
  <sheetViews>
    <sheetView showGridLines="0" workbookViewId="0">
      <selection activeCell="A6" sqref="A6"/>
    </sheetView>
  </sheetViews>
  <sheetFormatPr defaultColWidth="14.44140625" defaultRowHeight="15" customHeight="1"/>
  <cols>
    <col min="1" max="1" width="5.44140625" customWidth="1"/>
    <col min="2" max="7" width="20.6640625" customWidth="1"/>
    <col min="8" max="8" width="10.109375" customWidth="1"/>
    <col min="9" max="9" width="11.44140625" customWidth="1"/>
    <col min="10" max="12" width="9.109375" customWidth="1"/>
    <col min="13" max="13" width="10.109375" customWidth="1"/>
    <col min="14" max="14" width="2.44140625" hidden="1" customWidth="1"/>
    <col min="15" max="15" width="11.44140625" customWidth="1"/>
    <col min="16" max="17" width="14.109375" customWidth="1"/>
    <col min="18" max="18" width="15.6640625" customWidth="1"/>
    <col min="19" max="19" width="18.6640625" customWidth="1"/>
    <col min="20" max="20" width="21.5546875" bestFit="1" customWidth="1"/>
    <col min="21" max="21" width="18.6640625" customWidth="1"/>
    <col min="22" max="22" width="12" customWidth="1"/>
    <col min="23" max="23" width="18.6640625" customWidth="1"/>
    <col min="24" max="24" width="12" customWidth="1"/>
    <col min="25" max="25" width="18.6640625" customWidth="1"/>
    <col min="26" max="26" width="12" customWidth="1"/>
    <col min="27" max="27" width="18.6640625" customWidth="1"/>
    <col min="28" max="28" width="12" customWidth="1"/>
    <col min="29" max="29" width="8.88671875" hidden="1" customWidth="1"/>
    <col min="30" max="30" width="34.6640625" customWidth="1"/>
  </cols>
  <sheetData>
    <row r="1" spans="1:30" ht="39.9" customHeight="1">
      <c r="A1" s="111" t="s">
        <v>115</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0" ht="15" customHeight="1">
      <c r="A2" s="11"/>
      <c r="B2" s="203" t="s">
        <v>116</v>
      </c>
      <c r="C2" s="203"/>
      <c r="D2" s="203"/>
      <c r="E2" s="203"/>
      <c r="F2" s="203"/>
      <c r="G2" s="203"/>
      <c r="H2" s="203"/>
      <c r="I2" s="203"/>
      <c r="J2" s="203"/>
      <c r="K2" s="203"/>
      <c r="L2" s="203"/>
      <c r="M2" s="203"/>
      <c r="N2" s="203"/>
      <c r="O2" s="203"/>
      <c r="P2" s="204"/>
      <c r="Q2" s="6"/>
      <c r="R2" s="6"/>
      <c r="S2" s="6"/>
      <c r="T2" s="12"/>
      <c r="U2" s="12"/>
      <c r="V2" s="12"/>
      <c r="W2" s="12"/>
      <c r="X2" s="12"/>
      <c r="Y2" s="12"/>
      <c r="Z2" s="12"/>
      <c r="AA2" s="12"/>
      <c r="AB2" s="12"/>
      <c r="AC2" s="6"/>
      <c r="AD2" s="6"/>
    </row>
    <row r="3" spans="1:30" ht="43.2">
      <c r="A3" s="13" t="s">
        <v>25</v>
      </c>
      <c r="B3" s="71"/>
      <c r="C3" s="71"/>
      <c r="D3" s="71"/>
      <c r="E3" s="71"/>
      <c r="F3" s="14"/>
      <c r="G3" s="99" t="s">
        <v>29</v>
      </c>
      <c r="H3" s="93"/>
      <c r="I3" s="16"/>
      <c r="J3" s="94"/>
      <c r="K3" s="95" t="s">
        <v>30</v>
      </c>
      <c r="L3" s="17"/>
      <c r="M3" s="18"/>
      <c r="N3" s="78"/>
      <c r="O3" s="93" t="s">
        <v>88</v>
      </c>
      <c r="P3" s="15"/>
      <c r="Q3" s="15"/>
      <c r="R3" s="19"/>
      <c r="S3" s="20" t="s">
        <v>19</v>
      </c>
      <c r="T3" s="138"/>
      <c r="U3" s="73"/>
      <c r="V3" s="73"/>
      <c r="W3" s="73"/>
      <c r="X3" s="73"/>
      <c r="Y3" s="73"/>
      <c r="Z3" s="73"/>
      <c r="AA3" s="73"/>
      <c r="AB3" s="73"/>
      <c r="AC3" s="72"/>
      <c r="AD3" s="21"/>
    </row>
    <row r="4" spans="1:30" ht="15" customHeight="1">
      <c r="A4" s="22"/>
      <c r="B4" s="92"/>
      <c r="C4" s="92"/>
      <c r="D4" s="92"/>
      <c r="E4" s="92"/>
      <c r="F4" s="23"/>
      <c r="G4" s="24"/>
      <c r="H4" s="24"/>
      <c r="I4" s="25"/>
      <c r="J4" s="26" t="s">
        <v>32</v>
      </c>
      <c r="K4" s="27" t="s">
        <v>33</v>
      </c>
      <c r="L4" s="28" t="s">
        <v>34</v>
      </c>
      <c r="M4" s="141" t="s">
        <v>112</v>
      </c>
      <c r="N4" s="29"/>
      <c r="O4" s="24"/>
      <c r="P4" s="24"/>
      <c r="Q4" s="24"/>
      <c r="R4" s="30"/>
      <c r="S4" s="79" t="s">
        <v>73</v>
      </c>
      <c r="T4" s="139"/>
      <c r="U4" s="76"/>
      <c r="V4" s="73"/>
      <c r="W4" s="76"/>
      <c r="X4" s="73"/>
      <c r="Y4" s="76"/>
      <c r="Z4" s="73"/>
      <c r="AA4" s="76"/>
      <c r="AB4" s="73"/>
      <c r="AC4" s="72"/>
      <c r="AD4" s="21"/>
    </row>
    <row r="5" spans="1:30" ht="15" customHeight="1" thickBot="1">
      <c r="A5" s="31"/>
      <c r="B5" s="98" t="s">
        <v>26</v>
      </c>
      <c r="C5" s="98" t="s">
        <v>27</v>
      </c>
      <c r="D5" s="98" t="s">
        <v>17</v>
      </c>
      <c r="E5" s="98" t="s">
        <v>28</v>
      </c>
      <c r="F5" s="71" t="s">
        <v>12</v>
      </c>
      <c r="G5" s="71" t="s">
        <v>37</v>
      </c>
      <c r="H5" s="71" t="s">
        <v>38</v>
      </c>
      <c r="I5" s="71" t="s">
        <v>16</v>
      </c>
      <c r="J5" s="88" t="s">
        <v>39</v>
      </c>
      <c r="K5" s="89" t="s">
        <v>40</v>
      </c>
      <c r="L5" s="13" t="s">
        <v>41</v>
      </c>
      <c r="M5" s="142" t="s">
        <v>113</v>
      </c>
      <c r="N5" s="119" t="s">
        <v>42</v>
      </c>
      <c r="O5" s="89" t="s">
        <v>43</v>
      </c>
      <c r="P5" s="89" t="s">
        <v>44</v>
      </c>
      <c r="Q5" s="89" t="s">
        <v>45</v>
      </c>
      <c r="R5" s="120" t="s">
        <v>46</v>
      </c>
      <c r="S5" s="121" t="s">
        <v>74</v>
      </c>
      <c r="T5" s="139"/>
      <c r="U5" s="76"/>
      <c r="V5" s="76"/>
      <c r="W5" s="76"/>
      <c r="X5" s="76"/>
      <c r="Y5" s="76"/>
      <c r="Z5" s="76"/>
      <c r="AA5" s="76"/>
      <c r="AB5" s="76"/>
      <c r="AC5" s="72"/>
      <c r="AD5" s="21"/>
    </row>
    <row r="6" spans="1:30" ht="20.100000000000001" customHeight="1">
      <c r="A6" s="96">
        <v>1</v>
      </c>
      <c r="B6" s="214" t="s">
        <v>53</v>
      </c>
      <c r="C6" s="214" t="s">
        <v>53</v>
      </c>
      <c r="D6" s="214" t="s">
        <v>53</v>
      </c>
      <c r="E6" s="214" t="s">
        <v>53</v>
      </c>
      <c r="F6" s="214" t="s">
        <v>53</v>
      </c>
      <c r="G6" s="214" t="s">
        <v>53</v>
      </c>
      <c r="H6" s="219" t="s">
        <v>15</v>
      </c>
      <c r="I6" s="214"/>
      <c r="J6" s="217"/>
      <c r="K6" s="217"/>
      <c r="L6" s="217"/>
      <c r="M6" s="218" t="s">
        <v>47</v>
      </c>
      <c r="N6" s="218" t="s">
        <v>47</v>
      </c>
      <c r="O6" s="218" t="s">
        <v>47</v>
      </c>
      <c r="P6" s="218" t="s">
        <v>47</v>
      </c>
      <c r="Q6" s="218" t="s">
        <v>47</v>
      </c>
      <c r="R6" s="218" t="s">
        <v>47</v>
      </c>
      <c r="S6" s="219" t="s">
        <v>47</v>
      </c>
      <c r="T6" s="140"/>
      <c r="U6" s="74"/>
      <c r="V6" s="74"/>
      <c r="W6" s="74"/>
      <c r="X6" s="74"/>
      <c r="Y6" s="74"/>
      <c r="Z6" s="74"/>
      <c r="AA6" s="74"/>
      <c r="AB6" s="74"/>
      <c r="AC6" s="72" t="e">
        <f>IF(#REF!="Competitive",1,0)+IF(AB6="Recreational",1,0)</f>
        <v>#REF!</v>
      </c>
      <c r="AD6" s="32" t="e">
        <f>IF(#REF!="--Select--"," ",IF(AC6+L6&lt;2,"Membership information incomplete - cannot be registered"," "))</f>
        <v>#REF!</v>
      </c>
    </row>
    <row r="7" spans="1:30" ht="20.100000000000001" customHeight="1">
      <c r="A7" s="97">
        <v>2</v>
      </c>
      <c r="B7" s="215"/>
      <c r="C7" s="215"/>
      <c r="D7" s="215"/>
      <c r="E7" s="215"/>
      <c r="F7" s="215"/>
      <c r="G7" s="215"/>
      <c r="H7" s="216" t="s">
        <v>15</v>
      </c>
      <c r="I7" s="215"/>
      <c r="J7" s="217"/>
      <c r="K7" s="217"/>
      <c r="L7" s="217"/>
      <c r="M7" s="218" t="s">
        <v>47</v>
      </c>
      <c r="N7" s="220" t="s">
        <v>47</v>
      </c>
      <c r="O7" s="218" t="s">
        <v>47</v>
      </c>
      <c r="P7" s="218" t="s">
        <v>47</v>
      </c>
      <c r="Q7" s="218" t="s">
        <v>47</v>
      </c>
      <c r="R7" s="218" t="s">
        <v>47</v>
      </c>
      <c r="S7" s="216" t="s">
        <v>47</v>
      </c>
      <c r="T7" s="140"/>
      <c r="U7" s="74"/>
      <c r="V7" s="74"/>
      <c r="W7" s="74"/>
      <c r="X7" s="74"/>
      <c r="Y7" s="74"/>
      <c r="Z7" s="74"/>
      <c r="AA7" s="74"/>
      <c r="AB7" s="74"/>
      <c r="AC7" s="72" t="e">
        <f>IF(#REF!="Competitive",1,0)+IF(AB7="Recreational",1,0)</f>
        <v>#REF!</v>
      </c>
      <c r="AD7" s="32" t="e">
        <f>IF(#REF!="--Select--"," ",IF(AC7+L7&lt;2,"Membership information incomplete - cannot be registered"," "))</f>
        <v>#REF!</v>
      </c>
    </row>
    <row r="8" spans="1:30" ht="20.100000000000001" customHeight="1">
      <c r="A8" s="97">
        <v>3</v>
      </c>
      <c r="B8" s="215"/>
      <c r="C8" s="215"/>
      <c r="D8" s="215"/>
      <c r="E8" s="215"/>
      <c r="F8" s="215"/>
      <c r="G8" s="215"/>
      <c r="H8" s="216" t="s">
        <v>15</v>
      </c>
      <c r="I8" s="215"/>
      <c r="J8" s="217"/>
      <c r="K8" s="217"/>
      <c r="L8" s="217"/>
      <c r="M8" s="218" t="s">
        <v>47</v>
      </c>
      <c r="N8" s="218" t="s">
        <v>47</v>
      </c>
      <c r="O8" s="218" t="s">
        <v>47</v>
      </c>
      <c r="P8" s="218" t="s">
        <v>47</v>
      </c>
      <c r="Q8" s="218" t="s">
        <v>47</v>
      </c>
      <c r="R8" s="218" t="s">
        <v>47</v>
      </c>
      <c r="S8" s="216" t="s">
        <v>47</v>
      </c>
      <c r="T8" s="140"/>
      <c r="U8" s="74"/>
      <c r="V8" s="74"/>
      <c r="W8" s="74"/>
      <c r="X8" s="74"/>
      <c r="Y8" s="74"/>
      <c r="Z8" s="74"/>
      <c r="AA8" s="74"/>
      <c r="AB8" s="74"/>
      <c r="AC8" s="72" t="e">
        <f>IF(#REF!="Competitive",1,0)+IF(AB8="Recreational",1,0)</f>
        <v>#REF!</v>
      </c>
      <c r="AD8" s="32" t="e">
        <f>IF(#REF!="--Select--"," ",IF(AC8+L8&lt;2,"Membership information incomplete - cannot be registered"," "))</f>
        <v>#REF!</v>
      </c>
    </row>
    <row r="9" spans="1:30" ht="20.100000000000001" customHeight="1">
      <c r="A9" s="97">
        <v>4</v>
      </c>
      <c r="B9" s="215"/>
      <c r="C9" s="215"/>
      <c r="D9" s="215"/>
      <c r="E9" s="215"/>
      <c r="F9" s="215"/>
      <c r="G9" s="215"/>
      <c r="H9" s="216" t="s">
        <v>15</v>
      </c>
      <c r="I9" s="215"/>
      <c r="J9" s="217"/>
      <c r="K9" s="217"/>
      <c r="L9" s="217"/>
      <c r="M9" s="218" t="s">
        <v>47</v>
      </c>
      <c r="N9" s="218" t="s">
        <v>47</v>
      </c>
      <c r="O9" s="218" t="s">
        <v>47</v>
      </c>
      <c r="P9" s="218" t="s">
        <v>47</v>
      </c>
      <c r="Q9" s="218" t="s">
        <v>47</v>
      </c>
      <c r="R9" s="218" t="s">
        <v>47</v>
      </c>
      <c r="S9" s="216" t="s">
        <v>47</v>
      </c>
      <c r="T9" s="140"/>
      <c r="U9" s="74"/>
      <c r="V9" s="74"/>
      <c r="W9" s="74"/>
      <c r="X9" s="74"/>
      <c r="Y9" s="74"/>
      <c r="Z9" s="74"/>
      <c r="AA9" s="74"/>
      <c r="AB9" s="74"/>
      <c r="AC9" s="72" t="e">
        <f>IF(#REF!="Competitive",1,0)+IF(AB9="Recreational",1,0)</f>
        <v>#REF!</v>
      </c>
      <c r="AD9" s="32" t="e">
        <f>IF(#REF!="--Select--"," ",IF(AC9+L9&lt;2,"Membership information incomplete - cannot be registered"," "))</f>
        <v>#REF!</v>
      </c>
    </row>
    <row r="10" spans="1:30" ht="20.100000000000001" customHeight="1">
      <c r="A10" s="97">
        <v>5</v>
      </c>
      <c r="B10" s="215"/>
      <c r="C10" s="215"/>
      <c r="D10" s="215"/>
      <c r="E10" s="215"/>
      <c r="F10" s="215"/>
      <c r="G10" s="215"/>
      <c r="H10" s="216" t="s">
        <v>15</v>
      </c>
      <c r="I10" s="215"/>
      <c r="J10" s="217"/>
      <c r="K10" s="217"/>
      <c r="L10" s="217"/>
      <c r="M10" s="218" t="s">
        <v>47</v>
      </c>
      <c r="N10" s="218" t="s">
        <v>47</v>
      </c>
      <c r="O10" s="218" t="s">
        <v>47</v>
      </c>
      <c r="P10" s="218" t="s">
        <v>47</v>
      </c>
      <c r="Q10" s="218" t="s">
        <v>47</v>
      </c>
      <c r="R10" s="218" t="s">
        <v>47</v>
      </c>
      <c r="S10" s="216" t="s">
        <v>47</v>
      </c>
      <c r="T10" s="140"/>
      <c r="U10" s="74"/>
      <c r="V10" s="74"/>
      <c r="W10" s="74"/>
      <c r="X10" s="74"/>
      <c r="Y10" s="74"/>
      <c r="Z10" s="74"/>
      <c r="AA10" s="74"/>
      <c r="AB10" s="74"/>
      <c r="AC10" s="72" t="e">
        <f>IF(#REF!="Competitive",1,0)+IF(AB10="Recreational",1,0)</f>
        <v>#REF!</v>
      </c>
      <c r="AD10" s="32" t="e">
        <f>IF(#REF!="--Select--"," ",IF(AC10+L10&lt;2,"Membership information incomplete - cannot be registered"," "))</f>
        <v>#REF!</v>
      </c>
    </row>
    <row r="11" spans="1:30" ht="20.100000000000001" customHeight="1">
      <c r="A11" s="97">
        <v>6</v>
      </c>
      <c r="B11" s="215"/>
      <c r="C11" s="215"/>
      <c r="D11" s="215"/>
      <c r="E11" s="215"/>
      <c r="F11" s="215"/>
      <c r="G11" s="215"/>
      <c r="H11" s="216" t="s">
        <v>15</v>
      </c>
      <c r="I11" s="215"/>
      <c r="J11" s="217"/>
      <c r="K11" s="217"/>
      <c r="L11" s="217"/>
      <c r="M11" s="218" t="s">
        <v>47</v>
      </c>
      <c r="N11" s="218" t="s">
        <v>47</v>
      </c>
      <c r="O11" s="218" t="s">
        <v>47</v>
      </c>
      <c r="P11" s="218" t="s">
        <v>47</v>
      </c>
      <c r="Q11" s="218" t="s">
        <v>47</v>
      </c>
      <c r="R11" s="218" t="s">
        <v>47</v>
      </c>
      <c r="S11" s="216" t="s">
        <v>47</v>
      </c>
      <c r="T11" s="140"/>
      <c r="U11" s="74"/>
      <c r="V11" s="74"/>
      <c r="W11" s="74"/>
      <c r="X11" s="74"/>
      <c r="Y11" s="74"/>
      <c r="Z11" s="74"/>
      <c r="AA11" s="74"/>
      <c r="AB11" s="74"/>
      <c r="AC11" s="72" t="e">
        <f>IF(#REF!="Competitive",1,0)+IF(AB11="Recreational",1,0)</f>
        <v>#REF!</v>
      </c>
      <c r="AD11" s="32" t="e">
        <f>IF(#REF!="--Select--"," ",IF(AC11+L11&lt;2,"Membership information incomplete - cannot be registered"," "))</f>
        <v>#REF!</v>
      </c>
    </row>
    <row r="12" spans="1:30" ht="20.100000000000001" customHeight="1">
      <c r="A12" s="97">
        <v>7</v>
      </c>
      <c r="B12" s="215"/>
      <c r="C12" s="215"/>
      <c r="D12" s="215"/>
      <c r="E12" s="215"/>
      <c r="F12" s="215"/>
      <c r="G12" s="215"/>
      <c r="H12" s="216" t="s">
        <v>15</v>
      </c>
      <c r="I12" s="215"/>
      <c r="J12" s="217"/>
      <c r="K12" s="217"/>
      <c r="L12" s="217"/>
      <c r="M12" s="218" t="s">
        <v>47</v>
      </c>
      <c r="N12" s="218" t="s">
        <v>47</v>
      </c>
      <c r="O12" s="218" t="s">
        <v>47</v>
      </c>
      <c r="P12" s="218" t="s">
        <v>47</v>
      </c>
      <c r="Q12" s="218" t="s">
        <v>47</v>
      </c>
      <c r="R12" s="218" t="s">
        <v>47</v>
      </c>
      <c r="S12" s="216" t="s">
        <v>47</v>
      </c>
      <c r="T12" s="140"/>
      <c r="U12" s="74"/>
      <c r="V12" s="74"/>
      <c r="W12" s="74"/>
      <c r="X12" s="74"/>
      <c r="Y12" s="74"/>
      <c r="Z12" s="74"/>
      <c r="AA12" s="74"/>
      <c r="AB12" s="74"/>
      <c r="AC12" s="72" t="e">
        <f>IF(#REF!="Competitive",1,0)+IF(AB12="Recreational",1,0)</f>
        <v>#REF!</v>
      </c>
      <c r="AD12" s="32" t="e">
        <f>IF(#REF!="--Select--"," ",IF(AC12+L12&lt;2,"Membership information incomplete - cannot be registered"," "))</f>
        <v>#REF!</v>
      </c>
    </row>
    <row r="13" spans="1:30" ht="20.100000000000001" customHeight="1">
      <c r="A13" s="97">
        <v>8</v>
      </c>
      <c r="B13" s="215"/>
      <c r="C13" s="215"/>
      <c r="D13" s="215"/>
      <c r="E13" s="215"/>
      <c r="F13" s="215"/>
      <c r="G13" s="215"/>
      <c r="H13" s="216" t="s">
        <v>15</v>
      </c>
      <c r="I13" s="215"/>
      <c r="J13" s="217"/>
      <c r="K13" s="217"/>
      <c r="L13" s="217"/>
      <c r="M13" s="218" t="s">
        <v>47</v>
      </c>
      <c r="N13" s="218" t="s">
        <v>47</v>
      </c>
      <c r="O13" s="218" t="s">
        <v>47</v>
      </c>
      <c r="P13" s="218" t="s">
        <v>47</v>
      </c>
      <c r="Q13" s="218" t="s">
        <v>47</v>
      </c>
      <c r="R13" s="218" t="s">
        <v>47</v>
      </c>
      <c r="S13" s="216" t="s">
        <v>47</v>
      </c>
      <c r="T13" s="140"/>
      <c r="U13" s="74"/>
      <c r="V13" s="74"/>
      <c r="W13" s="74"/>
      <c r="X13" s="74"/>
      <c r="Y13" s="74"/>
      <c r="Z13" s="74"/>
      <c r="AA13" s="74"/>
      <c r="AB13" s="74"/>
      <c r="AC13" s="72" t="e">
        <f>IF(#REF!="Competitive",1,0)+IF(AB13="Recreational",1,0)</f>
        <v>#REF!</v>
      </c>
      <c r="AD13" s="32" t="e">
        <f>IF(#REF!="--Select--"," ",IF(AC13+L13&lt;2,"Membership information incomplete - cannot be registered"," "))</f>
        <v>#REF!</v>
      </c>
    </row>
    <row r="14" spans="1:30" ht="20.100000000000001" customHeight="1">
      <c r="A14" s="97">
        <v>9</v>
      </c>
      <c r="B14" s="215"/>
      <c r="C14" s="215"/>
      <c r="D14" s="215"/>
      <c r="E14" s="215"/>
      <c r="F14" s="215"/>
      <c r="G14" s="215"/>
      <c r="H14" s="216" t="s">
        <v>15</v>
      </c>
      <c r="I14" s="215"/>
      <c r="J14" s="217"/>
      <c r="K14" s="217"/>
      <c r="L14" s="217"/>
      <c r="M14" s="218" t="s">
        <v>47</v>
      </c>
      <c r="N14" s="218" t="s">
        <v>47</v>
      </c>
      <c r="O14" s="218" t="s">
        <v>47</v>
      </c>
      <c r="P14" s="218" t="s">
        <v>47</v>
      </c>
      <c r="Q14" s="218" t="s">
        <v>47</v>
      </c>
      <c r="R14" s="218" t="s">
        <v>47</v>
      </c>
      <c r="S14" s="216" t="s">
        <v>47</v>
      </c>
      <c r="T14" s="140"/>
      <c r="U14" s="74"/>
      <c r="V14" s="74"/>
      <c r="W14" s="74"/>
      <c r="X14" s="74"/>
      <c r="Y14" s="74"/>
      <c r="Z14" s="74"/>
      <c r="AA14" s="74"/>
      <c r="AB14" s="74"/>
      <c r="AC14" s="72" t="e">
        <f>IF(#REF!="Competitive",1,0)+IF(AB14="Recreational",1,0)</f>
        <v>#REF!</v>
      </c>
      <c r="AD14" s="32" t="e">
        <f>IF(#REF!="--Select--"," ",IF(AC14+L14&lt;2,"Membership information incomplete - cannot be registered"," "))</f>
        <v>#REF!</v>
      </c>
    </row>
    <row r="15" spans="1:30" ht="20.100000000000001" customHeight="1">
      <c r="A15" s="97">
        <v>10</v>
      </c>
      <c r="B15" s="215"/>
      <c r="C15" s="215"/>
      <c r="D15" s="215"/>
      <c r="E15" s="215"/>
      <c r="F15" s="215"/>
      <c r="G15" s="215"/>
      <c r="H15" s="216" t="s">
        <v>15</v>
      </c>
      <c r="I15" s="215"/>
      <c r="J15" s="217"/>
      <c r="K15" s="217"/>
      <c r="L15" s="217"/>
      <c r="M15" s="218" t="s">
        <v>47</v>
      </c>
      <c r="N15" s="218" t="s">
        <v>47</v>
      </c>
      <c r="O15" s="218" t="s">
        <v>47</v>
      </c>
      <c r="P15" s="218" t="s">
        <v>47</v>
      </c>
      <c r="Q15" s="218" t="s">
        <v>47</v>
      </c>
      <c r="R15" s="218" t="s">
        <v>47</v>
      </c>
      <c r="S15" s="216" t="s">
        <v>47</v>
      </c>
      <c r="T15" s="140"/>
      <c r="U15" s="74"/>
      <c r="V15" s="74"/>
      <c r="W15" s="74"/>
      <c r="X15" s="74"/>
      <c r="Y15" s="74"/>
      <c r="Z15" s="74"/>
      <c r="AA15" s="74"/>
      <c r="AB15" s="74"/>
      <c r="AC15" s="72" t="e">
        <f>IF(#REF!="Competitive",1,0)+IF(AB15="Recreational",1,0)</f>
        <v>#REF!</v>
      </c>
      <c r="AD15" s="32" t="e">
        <f>IF(#REF!="--Select--"," ",IF(AC15+L15&lt;2,"Membership information incomplete - cannot be registered"," "))</f>
        <v>#REF!</v>
      </c>
    </row>
    <row r="16" spans="1:30" ht="20.100000000000001" customHeight="1">
      <c r="A16" s="97">
        <v>11</v>
      </c>
      <c r="B16" s="215"/>
      <c r="C16" s="215"/>
      <c r="D16" s="215"/>
      <c r="E16" s="215"/>
      <c r="F16" s="215"/>
      <c r="G16" s="215"/>
      <c r="H16" s="216" t="s">
        <v>15</v>
      </c>
      <c r="I16" s="215"/>
      <c r="J16" s="217"/>
      <c r="K16" s="217"/>
      <c r="L16" s="217"/>
      <c r="M16" s="218" t="s">
        <v>47</v>
      </c>
      <c r="N16" s="218" t="s">
        <v>47</v>
      </c>
      <c r="O16" s="218" t="s">
        <v>47</v>
      </c>
      <c r="P16" s="218" t="s">
        <v>47</v>
      </c>
      <c r="Q16" s="218" t="s">
        <v>47</v>
      </c>
      <c r="R16" s="218" t="s">
        <v>47</v>
      </c>
      <c r="S16" s="216" t="s">
        <v>47</v>
      </c>
      <c r="T16" s="140"/>
      <c r="U16" s="74"/>
      <c r="V16" s="74"/>
      <c r="W16" s="74"/>
      <c r="X16" s="74"/>
      <c r="Y16" s="74"/>
      <c r="Z16" s="74"/>
      <c r="AA16" s="74"/>
      <c r="AB16" s="74"/>
      <c r="AC16" s="72" t="e">
        <f>IF(#REF!="Competitive",1,0)+IF(AB16="Recreational",1,0)</f>
        <v>#REF!</v>
      </c>
      <c r="AD16" s="32" t="e">
        <f>IF(#REF!="--Select--"," ",IF(AC16+L16&lt;2,"Membership information incomplete - cannot be registered"," "))</f>
        <v>#REF!</v>
      </c>
    </row>
    <row r="17" spans="1:30" ht="20.100000000000001" customHeight="1">
      <c r="A17" s="97">
        <v>12</v>
      </c>
      <c r="B17" s="215"/>
      <c r="C17" s="215"/>
      <c r="D17" s="215"/>
      <c r="E17" s="215"/>
      <c r="F17" s="215"/>
      <c r="G17" s="215"/>
      <c r="H17" s="216" t="s">
        <v>15</v>
      </c>
      <c r="I17" s="215"/>
      <c r="J17" s="217"/>
      <c r="K17" s="217"/>
      <c r="L17" s="217"/>
      <c r="M17" s="218" t="s">
        <v>47</v>
      </c>
      <c r="N17" s="218" t="s">
        <v>47</v>
      </c>
      <c r="O17" s="218" t="s">
        <v>47</v>
      </c>
      <c r="P17" s="218" t="s">
        <v>47</v>
      </c>
      <c r="Q17" s="218" t="s">
        <v>47</v>
      </c>
      <c r="R17" s="218" t="s">
        <v>47</v>
      </c>
      <c r="S17" s="216" t="s">
        <v>47</v>
      </c>
      <c r="T17" s="140"/>
      <c r="U17" s="74"/>
      <c r="V17" s="74"/>
      <c r="W17" s="74"/>
      <c r="X17" s="74"/>
      <c r="Y17" s="74"/>
      <c r="Z17" s="74"/>
      <c r="AA17" s="74"/>
      <c r="AB17" s="74"/>
      <c r="AC17" s="72" t="e">
        <f>IF(#REF!="Competitive",1,0)+IF(AB17="Recreational",1,0)</f>
        <v>#REF!</v>
      </c>
      <c r="AD17" s="32" t="e">
        <f>IF(#REF!="--Select--"," ",IF(AC17+L17&lt;2,"Membership information incomplete - cannot be registered"," "))</f>
        <v>#REF!</v>
      </c>
    </row>
    <row r="18" spans="1:30" ht="20.100000000000001" customHeight="1">
      <c r="A18" s="97">
        <v>13</v>
      </c>
      <c r="B18" s="215"/>
      <c r="C18" s="215"/>
      <c r="D18" s="215"/>
      <c r="E18" s="215"/>
      <c r="F18" s="215"/>
      <c r="G18" s="215"/>
      <c r="H18" s="216" t="s">
        <v>15</v>
      </c>
      <c r="I18" s="215"/>
      <c r="J18" s="217"/>
      <c r="K18" s="217"/>
      <c r="L18" s="217"/>
      <c r="M18" s="218" t="s">
        <v>47</v>
      </c>
      <c r="N18" s="218" t="s">
        <v>47</v>
      </c>
      <c r="O18" s="218" t="s">
        <v>47</v>
      </c>
      <c r="P18" s="218" t="s">
        <v>47</v>
      </c>
      <c r="Q18" s="218" t="s">
        <v>47</v>
      </c>
      <c r="R18" s="218" t="s">
        <v>47</v>
      </c>
      <c r="S18" s="216" t="s">
        <v>47</v>
      </c>
      <c r="T18" s="140"/>
      <c r="U18" s="74"/>
      <c r="V18" s="74"/>
      <c r="W18" s="74"/>
      <c r="X18" s="74"/>
      <c r="Y18" s="74"/>
      <c r="Z18" s="74"/>
      <c r="AA18" s="74"/>
      <c r="AB18" s="74"/>
      <c r="AC18" s="72" t="e">
        <f>IF(#REF!="Competitive",1,0)+IF(AB18="Recreational",1,0)</f>
        <v>#REF!</v>
      </c>
      <c r="AD18" s="32" t="e">
        <f>IF(#REF!="--Select--"," ",IF(AC18+L18&lt;2,"Membership information incomplete - cannot be registered"," "))</f>
        <v>#REF!</v>
      </c>
    </row>
    <row r="19" spans="1:30" ht="20.100000000000001" customHeight="1">
      <c r="A19" s="97">
        <v>14</v>
      </c>
      <c r="B19" s="215"/>
      <c r="C19" s="215"/>
      <c r="D19" s="215"/>
      <c r="E19" s="215"/>
      <c r="F19" s="215"/>
      <c r="G19" s="215"/>
      <c r="H19" s="216" t="s">
        <v>15</v>
      </c>
      <c r="I19" s="215"/>
      <c r="J19" s="217"/>
      <c r="K19" s="217"/>
      <c r="L19" s="217"/>
      <c r="M19" s="218" t="s">
        <v>47</v>
      </c>
      <c r="N19" s="218" t="s">
        <v>47</v>
      </c>
      <c r="O19" s="218" t="s">
        <v>47</v>
      </c>
      <c r="P19" s="218" t="s">
        <v>47</v>
      </c>
      <c r="Q19" s="218" t="s">
        <v>47</v>
      </c>
      <c r="R19" s="218" t="s">
        <v>47</v>
      </c>
      <c r="S19" s="216" t="s">
        <v>47</v>
      </c>
      <c r="T19" s="140"/>
      <c r="U19" s="74"/>
      <c r="V19" s="74"/>
      <c r="W19" s="74"/>
      <c r="X19" s="74"/>
      <c r="Y19" s="74"/>
      <c r="Z19" s="74"/>
      <c r="AA19" s="74"/>
      <c r="AB19" s="74"/>
      <c r="AC19" s="72" t="e">
        <f>IF(#REF!="Competitive",1,0)+IF(AB19="Recreational",1,0)</f>
        <v>#REF!</v>
      </c>
      <c r="AD19" s="32" t="e">
        <f>IF(#REF!="--Select--"," ",IF(AC19+L19&lt;2,"Membership information incomplete - cannot be registered"," "))</f>
        <v>#REF!</v>
      </c>
    </row>
    <row r="20" spans="1:30" ht="20.100000000000001" customHeight="1">
      <c r="A20" s="97">
        <v>15</v>
      </c>
      <c r="B20" s="215"/>
      <c r="C20" s="215"/>
      <c r="D20" s="215"/>
      <c r="E20" s="215"/>
      <c r="F20" s="215"/>
      <c r="G20" s="215"/>
      <c r="H20" s="216" t="s">
        <v>15</v>
      </c>
      <c r="I20" s="215"/>
      <c r="J20" s="217"/>
      <c r="K20" s="217"/>
      <c r="L20" s="217"/>
      <c r="M20" s="218" t="s">
        <v>47</v>
      </c>
      <c r="N20" s="218" t="s">
        <v>47</v>
      </c>
      <c r="O20" s="218" t="s">
        <v>47</v>
      </c>
      <c r="P20" s="218" t="s">
        <v>47</v>
      </c>
      <c r="Q20" s="218" t="s">
        <v>47</v>
      </c>
      <c r="R20" s="218" t="s">
        <v>47</v>
      </c>
      <c r="S20" s="216" t="s">
        <v>47</v>
      </c>
      <c r="T20" s="140"/>
      <c r="U20" s="74"/>
      <c r="V20" s="74"/>
      <c r="W20" s="74"/>
      <c r="X20" s="74"/>
      <c r="Y20" s="74"/>
      <c r="Z20" s="74"/>
      <c r="AA20" s="74"/>
      <c r="AB20" s="74"/>
      <c r="AC20" s="72" t="e">
        <f>IF(#REF!="Competitive",1,0)+IF(AB20="Recreational",1,0)</f>
        <v>#REF!</v>
      </c>
      <c r="AD20" s="32" t="e">
        <f>IF(#REF!="--Select--"," ",IF(AC20+L20&lt;2,"Membership information incomplete - cannot be registered"," "))</f>
        <v>#REF!</v>
      </c>
    </row>
    <row r="21" spans="1:30" ht="20.100000000000001" customHeight="1">
      <c r="A21" s="97">
        <v>16</v>
      </c>
      <c r="B21" s="215"/>
      <c r="C21" s="215"/>
      <c r="D21" s="215"/>
      <c r="E21" s="215"/>
      <c r="F21" s="215"/>
      <c r="G21" s="215"/>
      <c r="H21" s="216" t="s">
        <v>15</v>
      </c>
      <c r="I21" s="215"/>
      <c r="J21" s="217"/>
      <c r="K21" s="217"/>
      <c r="L21" s="217"/>
      <c r="M21" s="218" t="s">
        <v>47</v>
      </c>
      <c r="N21" s="218" t="s">
        <v>47</v>
      </c>
      <c r="O21" s="218" t="s">
        <v>47</v>
      </c>
      <c r="P21" s="218" t="s">
        <v>47</v>
      </c>
      <c r="Q21" s="218" t="s">
        <v>47</v>
      </c>
      <c r="R21" s="218" t="s">
        <v>47</v>
      </c>
      <c r="S21" s="216" t="s">
        <v>47</v>
      </c>
      <c r="T21" s="140"/>
      <c r="U21" s="74"/>
      <c r="V21" s="74"/>
      <c r="W21" s="74"/>
      <c r="X21" s="74"/>
      <c r="Y21" s="74"/>
      <c r="Z21" s="74"/>
      <c r="AA21" s="74"/>
      <c r="AB21" s="74"/>
      <c r="AC21" s="72" t="e">
        <f>IF(#REF!="Competitive",1,0)+IF(AB21="Recreational",1,0)</f>
        <v>#REF!</v>
      </c>
      <c r="AD21" s="32" t="e">
        <f>IF(#REF!="--Select--"," ",IF(AC21+L21&lt;2,"Membership information incomplete - cannot be registered"," "))</f>
        <v>#REF!</v>
      </c>
    </row>
    <row r="22" spans="1:30" ht="20.100000000000001" customHeight="1">
      <c r="A22" s="97">
        <v>17</v>
      </c>
      <c r="B22" s="215"/>
      <c r="C22" s="215"/>
      <c r="D22" s="215"/>
      <c r="E22" s="215"/>
      <c r="F22" s="215"/>
      <c r="G22" s="215"/>
      <c r="H22" s="216" t="s">
        <v>15</v>
      </c>
      <c r="I22" s="215"/>
      <c r="J22" s="217"/>
      <c r="K22" s="217"/>
      <c r="L22" s="217"/>
      <c r="M22" s="218" t="s">
        <v>47</v>
      </c>
      <c r="N22" s="218" t="s">
        <v>47</v>
      </c>
      <c r="O22" s="218" t="s">
        <v>47</v>
      </c>
      <c r="P22" s="218" t="s">
        <v>47</v>
      </c>
      <c r="Q22" s="218" t="s">
        <v>47</v>
      </c>
      <c r="R22" s="218" t="s">
        <v>47</v>
      </c>
      <c r="S22" s="216" t="s">
        <v>47</v>
      </c>
      <c r="T22" s="140"/>
      <c r="U22" s="74"/>
      <c r="V22" s="74"/>
      <c r="W22" s="74"/>
      <c r="X22" s="74"/>
      <c r="Y22" s="74"/>
      <c r="Z22" s="74"/>
      <c r="AA22" s="74"/>
      <c r="AB22" s="74"/>
      <c r="AC22" s="72" t="e">
        <f>IF(#REF!="Competitive",1,0)+IF(AB22="Recreational",1,0)</f>
        <v>#REF!</v>
      </c>
      <c r="AD22" s="32" t="e">
        <f>IF(#REF!="--Select--"," ",IF(AC22+L22&lt;2,"Membership information incomplete - cannot be registered"," "))</f>
        <v>#REF!</v>
      </c>
    </row>
    <row r="23" spans="1:30" ht="20.100000000000001" customHeight="1">
      <c r="A23" s="97">
        <v>18</v>
      </c>
      <c r="B23" s="215"/>
      <c r="C23" s="215"/>
      <c r="D23" s="215"/>
      <c r="E23" s="215"/>
      <c r="F23" s="215"/>
      <c r="G23" s="215"/>
      <c r="H23" s="216" t="s">
        <v>15</v>
      </c>
      <c r="I23" s="215"/>
      <c r="J23" s="217"/>
      <c r="K23" s="217"/>
      <c r="L23" s="217"/>
      <c r="M23" s="218" t="s">
        <v>47</v>
      </c>
      <c r="N23" s="218" t="s">
        <v>47</v>
      </c>
      <c r="O23" s="218" t="s">
        <v>47</v>
      </c>
      <c r="P23" s="218" t="s">
        <v>47</v>
      </c>
      <c r="Q23" s="218" t="s">
        <v>47</v>
      </c>
      <c r="R23" s="218" t="s">
        <v>47</v>
      </c>
      <c r="S23" s="216" t="s">
        <v>47</v>
      </c>
      <c r="T23" s="140"/>
      <c r="U23" s="74"/>
      <c r="V23" s="74"/>
      <c r="W23" s="74"/>
      <c r="X23" s="74"/>
      <c r="Y23" s="74"/>
      <c r="Z23" s="74"/>
      <c r="AA23" s="74"/>
      <c r="AB23" s="74"/>
      <c r="AC23" s="72" t="e">
        <f>IF(#REF!="Competitive",1,0)+IF(AB23="Recreational",1,0)</f>
        <v>#REF!</v>
      </c>
      <c r="AD23" s="32" t="e">
        <f>IF(#REF!="--Select--"," ",IF(AC23+L23&lt;2,"Membership information incomplete - cannot be registered"," "))</f>
        <v>#REF!</v>
      </c>
    </row>
    <row r="24" spans="1:30" ht="20.100000000000001" customHeight="1">
      <c r="A24" s="97">
        <v>19</v>
      </c>
      <c r="B24" s="215"/>
      <c r="C24" s="215"/>
      <c r="D24" s="215"/>
      <c r="E24" s="215"/>
      <c r="F24" s="215"/>
      <c r="G24" s="215"/>
      <c r="H24" s="216" t="s">
        <v>15</v>
      </c>
      <c r="I24" s="215"/>
      <c r="J24" s="217"/>
      <c r="K24" s="217"/>
      <c r="L24" s="217"/>
      <c r="M24" s="218" t="s">
        <v>47</v>
      </c>
      <c r="N24" s="218" t="s">
        <v>47</v>
      </c>
      <c r="O24" s="218" t="s">
        <v>47</v>
      </c>
      <c r="P24" s="218" t="s">
        <v>47</v>
      </c>
      <c r="Q24" s="218" t="s">
        <v>47</v>
      </c>
      <c r="R24" s="218" t="s">
        <v>47</v>
      </c>
      <c r="S24" s="216" t="s">
        <v>47</v>
      </c>
      <c r="T24" s="140"/>
      <c r="U24" s="74"/>
      <c r="V24" s="74"/>
      <c r="W24" s="74"/>
      <c r="X24" s="74"/>
      <c r="Y24" s="74"/>
      <c r="Z24" s="74"/>
      <c r="AA24" s="74"/>
      <c r="AB24" s="74"/>
      <c r="AC24" s="72" t="e">
        <f>IF(#REF!="Competitive",1,0)+IF(AB24="Recreational",1,0)</f>
        <v>#REF!</v>
      </c>
      <c r="AD24" s="32" t="e">
        <f>IF(#REF!="--Select--"," ",IF(AC24+L24&lt;2,"Membership information incomplete - cannot be registered"," "))</f>
        <v>#REF!</v>
      </c>
    </row>
    <row r="25" spans="1:30" ht="20.100000000000001" customHeight="1">
      <c r="A25" s="97">
        <v>20</v>
      </c>
      <c r="B25" s="215"/>
      <c r="C25" s="215"/>
      <c r="D25" s="215"/>
      <c r="E25" s="215"/>
      <c r="F25" s="215"/>
      <c r="G25" s="215"/>
      <c r="H25" s="216" t="s">
        <v>15</v>
      </c>
      <c r="I25" s="215"/>
      <c r="J25" s="217"/>
      <c r="K25" s="217"/>
      <c r="L25" s="217"/>
      <c r="M25" s="218" t="s">
        <v>47</v>
      </c>
      <c r="N25" s="218" t="s">
        <v>47</v>
      </c>
      <c r="O25" s="218" t="s">
        <v>47</v>
      </c>
      <c r="P25" s="218" t="s">
        <v>47</v>
      </c>
      <c r="Q25" s="218" t="s">
        <v>47</v>
      </c>
      <c r="R25" s="218" t="s">
        <v>47</v>
      </c>
      <c r="S25" s="216" t="s">
        <v>47</v>
      </c>
      <c r="T25" s="140"/>
      <c r="U25" s="74"/>
      <c r="V25" s="74"/>
      <c r="W25" s="74"/>
      <c r="X25" s="74"/>
      <c r="Y25" s="74"/>
      <c r="Z25" s="74"/>
      <c r="AA25" s="74"/>
      <c r="AB25" s="74"/>
      <c r="AC25" s="72" t="e">
        <f>IF(#REF!="Competitive",1,0)+IF(AB25="Recreational",1,0)</f>
        <v>#REF!</v>
      </c>
      <c r="AD25" s="32" t="e">
        <f>IF(#REF!="--Select--"," ",IF(AC25+L25&lt;2,"Membership information incomplete - cannot be registered"," "))</f>
        <v>#REF!</v>
      </c>
    </row>
    <row r="26" spans="1:30" ht="20.100000000000001" customHeight="1">
      <c r="A26" s="97">
        <v>21</v>
      </c>
      <c r="B26" s="215"/>
      <c r="C26" s="215"/>
      <c r="D26" s="215"/>
      <c r="E26" s="215"/>
      <c r="F26" s="215"/>
      <c r="G26" s="215"/>
      <c r="H26" s="216" t="s">
        <v>15</v>
      </c>
      <c r="I26" s="215"/>
      <c r="J26" s="217"/>
      <c r="K26" s="217"/>
      <c r="L26" s="217"/>
      <c r="M26" s="218" t="s">
        <v>47</v>
      </c>
      <c r="N26" s="218" t="s">
        <v>47</v>
      </c>
      <c r="O26" s="218" t="s">
        <v>47</v>
      </c>
      <c r="P26" s="218" t="s">
        <v>47</v>
      </c>
      <c r="Q26" s="218" t="s">
        <v>47</v>
      </c>
      <c r="R26" s="218" t="s">
        <v>47</v>
      </c>
      <c r="S26" s="216" t="s">
        <v>47</v>
      </c>
      <c r="T26" s="140"/>
      <c r="U26" s="74"/>
      <c r="V26" s="74"/>
      <c r="W26" s="74"/>
      <c r="X26" s="74"/>
      <c r="Y26" s="74"/>
      <c r="Z26" s="74"/>
      <c r="AA26" s="74"/>
      <c r="AB26" s="74"/>
      <c r="AC26" s="72" t="e">
        <f>IF(#REF!="Competitive",1,0)+IF(AB26="Recreational",1,0)</f>
        <v>#REF!</v>
      </c>
      <c r="AD26" s="32" t="e">
        <f>IF(#REF!="--Select--"," ",IF(AC26+L26&lt;2,"Membership information incomplete - cannot be registered"," "))</f>
        <v>#REF!</v>
      </c>
    </row>
    <row r="27" spans="1:30" ht="20.100000000000001" customHeight="1">
      <c r="A27" s="97">
        <v>22</v>
      </c>
      <c r="B27" s="215"/>
      <c r="C27" s="215"/>
      <c r="D27" s="215"/>
      <c r="E27" s="215"/>
      <c r="F27" s="215"/>
      <c r="G27" s="215"/>
      <c r="H27" s="216" t="s">
        <v>15</v>
      </c>
      <c r="I27" s="215"/>
      <c r="J27" s="217"/>
      <c r="K27" s="217"/>
      <c r="L27" s="217"/>
      <c r="M27" s="218" t="s">
        <v>47</v>
      </c>
      <c r="N27" s="218" t="s">
        <v>47</v>
      </c>
      <c r="O27" s="218" t="s">
        <v>47</v>
      </c>
      <c r="P27" s="218" t="s">
        <v>47</v>
      </c>
      <c r="Q27" s="218" t="s">
        <v>47</v>
      </c>
      <c r="R27" s="218" t="s">
        <v>47</v>
      </c>
      <c r="S27" s="216" t="s">
        <v>47</v>
      </c>
      <c r="T27" s="140"/>
      <c r="U27" s="74"/>
      <c r="V27" s="74"/>
      <c r="W27" s="74"/>
      <c r="X27" s="74"/>
      <c r="Y27" s="74"/>
      <c r="Z27" s="74"/>
      <c r="AA27" s="74"/>
      <c r="AB27" s="74"/>
      <c r="AC27" s="72" t="e">
        <f>IF(#REF!="Competitive",1,0)+IF(AB27="Recreational",1,0)</f>
        <v>#REF!</v>
      </c>
      <c r="AD27" s="32" t="e">
        <f>IF(#REF!="--Select--"," ",IF(AC27+L27&lt;2,"Membership information incomplete - cannot be registered"," "))</f>
        <v>#REF!</v>
      </c>
    </row>
    <row r="28" spans="1:30" ht="20.100000000000001" customHeight="1">
      <c r="A28" s="97">
        <v>23</v>
      </c>
      <c r="B28" s="215"/>
      <c r="C28" s="215"/>
      <c r="D28" s="215"/>
      <c r="E28" s="215"/>
      <c r="F28" s="215"/>
      <c r="G28" s="215"/>
      <c r="H28" s="216" t="s">
        <v>15</v>
      </c>
      <c r="I28" s="215"/>
      <c r="J28" s="217"/>
      <c r="K28" s="217"/>
      <c r="L28" s="217"/>
      <c r="M28" s="218" t="s">
        <v>47</v>
      </c>
      <c r="N28" s="218" t="s">
        <v>47</v>
      </c>
      <c r="O28" s="218" t="s">
        <v>47</v>
      </c>
      <c r="P28" s="218" t="s">
        <v>47</v>
      </c>
      <c r="Q28" s="218" t="s">
        <v>47</v>
      </c>
      <c r="R28" s="218" t="s">
        <v>47</v>
      </c>
      <c r="S28" s="216" t="s">
        <v>47</v>
      </c>
      <c r="T28" s="140"/>
      <c r="U28" s="74"/>
      <c r="V28" s="74"/>
      <c r="W28" s="74"/>
      <c r="X28" s="74"/>
      <c r="Y28" s="74"/>
      <c r="Z28" s="74"/>
      <c r="AA28" s="74"/>
      <c r="AB28" s="74"/>
      <c r="AC28" s="72" t="e">
        <f>IF(#REF!="Competitive",1,0)+IF(AB28="Recreational",1,0)</f>
        <v>#REF!</v>
      </c>
      <c r="AD28" s="32" t="e">
        <f>IF(#REF!="--Select--"," ",IF(AC28+L28&lt;2,"Membership information incomplete - cannot be registered"," "))</f>
        <v>#REF!</v>
      </c>
    </row>
    <row r="29" spans="1:30" ht="20.100000000000001" customHeight="1">
      <c r="A29" s="97">
        <v>24</v>
      </c>
      <c r="B29" s="215"/>
      <c r="C29" s="215"/>
      <c r="D29" s="215"/>
      <c r="E29" s="215"/>
      <c r="F29" s="215"/>
      <c r="G29" s="215"/>
      <c r="H29" s="216" t="s">
        <v>15</v>
      </c>
      <c r="I29" s="215"/>
      <c r="J29" s="217"/>
      <c r="K29" s="217"/>
      <c r="L29" s="217"/>
      <c r="M29" s="218" t="s">
        <v>47</v>
      </c>
      <c r="N29" s="218" t="s">
        <v>47</v>
      </c>
      <c r="O29" s="218" t="s">
        <v>47</v>
      </c>
      <c r="P29" s="218" t="s">
        <v>47</v>
      </c>
      <c r="Q29" s="218" t="s">
        <v>47</v>
      </c>
      <c r="R29" s="218" t="s">
        <v>47</v>
      </c>
      <c r="S29" s="216" t="s">
        <v>47</v>
      </c>
      <c r="T29" s="140"/>
      <c r="U29" s="74"/>
      <c r="V29" s="74"/>
      <c r="W29" s="74"/>
      <c r="X29" s="74"/>
      <c r="Y29" s="74"/>
      <c r="Z29" s="74"/>
      <c r="AA29" s="74"/>
      <c r="AB29" s="74"/>
      <c r="AC29" s="72" t="e">
        <f>IF(#REF!="Competitive",1,0)+IF(AB29="Recreational",1,0)</f>
        <v>#REF!</v>
      </c>
      <c r="AD29" s="32" t="e">
        <f>IF(#REF!="--Select--"," ",IF(AC29+L29&lt;2,"Membership information incomplete - cannot be registered"," "))</f>
        <v>#REF!</v>
      </c>
    </row>
    <row r="30" spans="1:30" ht="20.100000000000001" customHeight="1">
      <c r="A30" s="97">
        <v>25</v>
      </c>
      <c r="B30" s="215"/>
      <c r="C30" s="215"/>
      <c r="D30" s="215"/>
      <c r="E30" s="215"/>
      <c r="F30" s="215"/>
      <c r="G30" s="215"/>
      <c r="H30" s="216" t="s">
        <v>15</v>
      </c>
      <c r="I30" s="215"/>
      <c r="J30" s="217"/>
      <c r="K30" s="217"/>
      <c r="L30" s="217"/>
      <c r="M30" s="218" t="s">
        <v>47</v>
      </c>
      <c r="N30" s="218" t="s">
        <v>47</v>
      </c>
      <c r="O30" s="218" t="s">
        <v>47</v>
      </c>
      <c r="P30" s="218" t="s">
        <v>47</v>
      </c>
      <c r="Q30" s="218" t="s">
        <v>47</v>
      </c>
      <c r="R30" s="218" t="s">
        <v>47</v>
      </c>
      <c r="S30" s="216" t="s">
        <v>47</v>
      </c>
      <c r="T30" s="140"/>
      <c r="U30" s="74"/>
      <c r="V30" s="74"/>
      <c r="W30" s="74"/>
      <c r="X30" s="74"/>
      <c r="Y30" s="74"/>
      <c r="Z30" s="74"/>
      <c r="AA30" s="74"/>
      <c r="AB30" s="74"/>
      <c r="AC30" s="72" t="e">
        <f>IF(#REF!="Competitive",1,0)+IF(AB30="Recreational",1,0)</f>
        <v>#REF!</v>
      </c>
      <c r="AD30" s="32" t="e">
        <f>IF(#REF!="--Select--"," ",IF(AC30+L30&lt;2,"Membership information incomplete - cannot be registered"," "))</f>
        <v>#REF!</v>
      </c>
    </row>
    <row r="31" spans="1:30" ht="20.100000000000001" customHeight="1">
      <c r="A31" s="97">
        <v>26</v>
      </c>
      <c r="B31" s="215"/>
      <c r="C31" s="215"/>
      <c r="D31" s="215"/>
      <c r="E31" s="215"/>
      <c r="F31" s="215"/>
      <c r="G31" s="215"/>
      <c r="H31" s="216" t="s">
        <v>15</v>
      </c>
      <c r="I31" s="215"/>
      <c r="J31" s="217"/>
      <c r="K31" s="217"/>
      <c r="L31" s="217"/>
      <c r="M31" s="218" t="s">
        <v>47</v>
      </c>
      <c r="N31" s="218" t="s">
        <v>47</v>
      </c>
      <c r="O31" s="218" t="s">
        <v>47</v>
      </c>
      <c r="P31" s="218" t="s">
        <v>47</v>
      </c>
      <c r="Q31" s="218" t="s">
        <v>47</v>
      </c>
      <c r="R31" s="218" t="s">
        <v>47</v>
      </c>
      <c r="S31" s="216" t="s">
        <v>47</v>
      </c>
      <c r="T31" s="140"/>
      <c r="U31" s="74"/>
      <c r="V31" s="74"/>
      <c r="W31" s="74"/>
      <c r="X31" s="74"/>
      <c r="Y31" s="74"/>
      <c r="Z31" s="74"/>
      <c r="AA31" s="74"/>
      <c r="AB31" s="74"/>
      <c r="AC31" s="72" t="e">
        <f>IF(#REF!="Competitive",1,0)+IF(AB31="Recreational",1,0)</f>
        <v>#REF!</v>
      </c>
      <c r="AD31" s="32" t="e">
        <f>IF(#REF!="--Select--"," ",IF(AC31+L31&lt;2,"Membership information incomplete - cannot be registered"," "))</f>
        <v>#REF!</v>
      </c>
    </row>
    <row r="32" spans="1:30" ht="20.100000000000001" customHeight="1">
      <c r="A32" s="97">
        <v>27</v>
      </c>
      <c r="B32" s="215"/>
      <c r="C32" s="215"/>
      <c r="D32" s="215"/>
      <c r="E32" s="215"/>
      <c r="F32" s="215"/>
      <c r="G32" s="215"/>
      <c r="H32" s="216" t="s">
        <v>15</v>
      </c>
      <c r="I32" s="215"/>
      <c r="J32" s="217"/>
      <c r="K32" s="217"/>
      <c r="L32" s="217"/>
      <c r="M32" s="218" t="s">
        <v>47</v>
      </c>
      <c r="N32" s="218" t="s">
        <v>47</v>
      </c>
      <c r="O32" s="218" t="s">
        <v>47</v>
      </c>
      <c r="P32" s="218" t="s">
        <v>47</v>
      </c>
      <c r="Q32" s="218" t="s">
        <v>47</v>
      </c>
      <c r="R32" s="218" t="s">
        <v>47</v>
      </c>
      <c r="S32" s="216" t="s">
        <v>47</v>
      </c>
      <c r="T32" s="140"/>
      <c r="U32" s="74"/>
      <c r="V32" s="74"/>
      <c r="W32" s="74"/>
      <c r="X32" s="74"/>
      <c r="Y32" s="74"/>
      <c r="Z32" s="74"/>
      <c r="AA32" s="74"/>
      <c r="AB32" s="74"/>
      <c r="AC32" s="72" t="e">
        <f>IF(#REF!="Competitive",1,0)+IF(AB32="Recreational",1,0)</f>
        <v>#REF!</v>
      </c>
      <c r="AD32" s="32" t="e">
        <f>IF(#REF!="--Select--"," ",IF(AC32+L32&lt;2,"Membership information incomplete - cannot be registered"," "))</f>
        <v>#REF!</v>
      </c>
    </row>
    <row r="33" spans="1:30" ht="20.100000000000001" customHeight="1">
      <c r="A33" s="97">
        <v>28</v>
      </c>
      <c r="B33" s="215"/>
      <c r="C33" s="215"/>
      <c r="D33" s="215"/>
      <c r="E33" s="215"/>
      <c r="F33" s="215"/>
      <c r="G33" s="215"/>
      <c r="H33" s="216" t="s">
        <v>15</v>
      </c>
      <c r="I33" s="215"/>
      <c r="J33" s="217"/>
      <c r="K33" s="217"/>
      <c r="L33" s="217"/>
      <c r="M33" s="218" t="s">
        <v>47</v>
      </c>
      <c r="N33" s="218" t="s">
        <v>47</v>
      </c>
      <c r="O33" s="218" t="s">
        <v>47</v>
      </c>
      <c r="P33" s="218" t="s">
        <v>47</v>
      </c>
      <c r="Q33" s="218" t="s">
        <v>47</v>
      </c>
      <c r="R33" s="218" t="s">
        <v>47</v>
      </c>
      <c r="S33" s="216" t="s">
        <v>47</v>
      </c>
      <c r="T33" s="140"/>
      <c r="U33" s="74"/>
      <c r="V33" s="74"/>
      <c r="W33" s="74"/>
      <c r="X33" s="74"/>
      <c r="Y33" s="74"/>
      <c r="Z33" s="74"/>
      <c r="AA33" s="74"/>
      <c r="AB33" s="74"/>
      <c r="AC33" s="72" t="e">
        <f>IF(#REF!="Competitive",1,0)+IF(AB33="Recreational",1,0)</f>
        <v>#REF!</v>
      </c>
      <c r="AD33" s="32" t="e">
        <f>IF(#REF!="--Select--"," ",IF(AC33+L33&lt;2,"Membership information incomplete - cannot be registered"," "))</f>
        <v>#REF!</v>
      </c>
    </row>
    <row r="34" spans="1:30" ht="20.100000000000001" customHeight="1">
      <c r="A34" s="97">
        <v>29</v>
      </c>
      <c r="B34" s="215"/>
      <c r="C34" s="215"/>
      <c r="D34" s="215"/>
      <c r="E34" s="215"/>
      <c r="F34" s="215"/>
      <c r="G34" s="215"/>
      <c r="H34" s="216" t="s">
        <v>15</v>
      </c>
      <c r="I34" s="215"/>
      <c r="J34" s="217"/>
      <c r="K34" s="217"/>
      <c r="L34" s="217"/>
      <c r="M34" s="218" t="s">
        <v>47</v>
      </c>
      <c r="N34" s="218" t="s">
        <v>47</v>
      </c>
      <c r="O34" s="218" t="s">
        <v>47</v>
      </c>
      <c r="P34" s="218" t="s">
        <v>47</v>
      </c>
      <c r="Q34" s="218" t="s">
        <v>47</v>
      </c>
      <c r="R34" s="218" t="s">
        <v>47</v>
      </c>
      <c r="S34" s="216" t="s">
        <v>47</v>
      </c>
      <c r="T34" s="140"/>
      <c r="U34" s="74"/>
      <c r="V34" s="74"/>
      <c r="W34" s="74"/>
      <c r="X34" s="74"/>
      <c r="Y34" s="74"/>
      <c r="Z34" s="74"/>
      <c r="AA34" s="74"/>
      <c r="AB34" s="74"/>
      <c r="AC34" s="72" t="e">
        <f>IF(#REF!="Competitive",1,0)+IF(AB34="Recreational",1,0)</f>
        <v>#REF!</v>
      </c>
      <c r="AD34" s="32" t="e">
        <f>IF(#REF!="--Select--"," ",IF(AC34+L34&lt;2,"Membership information incomplete - cannot be registered"," "))</f>
        <v>#REF!</v>
      </c>
    </row>
    <row r="35" spans="1:30" ht="20.100000000000001" customHeight="1">
      <c r="A35" s="97">
        <v>30</v>
      </c>
      <c r="B35" s="215"/>
      <c r="C35" s="215"/>
      <c r="D35" s="215"/>
      <c r="E35" s="215"/>
      <c r="F35" s="215"/>
      <c r="G35" s="215"/>
      <c r="H35" s="216" t="s">
        <v>15</v>
      </c>
      <c r="I35" s="215"/>
      <c r="J35" s="217"/>
      <c r="K35" s="217"/>
      <c r="L35" s="217"/>
      <c r="M35" s="218" t="s">
        <v>47</v>
      </c>
      <c r="N35" s="218" t="s">
        <v>47</v>
      </c>
      <c r="O35" s="218" t="s">
        <v>47</v>
      </c>
      <c r="P35" s="218" t="s">
        <v>47</v>
      </c>
      <c r="Q35" s="218" t="s">
        <v>47</v>
      </c>
      <c r="R35" s="218" t="s">
        <v>47</v>
      </c>
      <c r="S35" s="216" t="s">
        <v>47</v>
      </c>
      <c r="T35" s="140"/>
      <c r="U35" s="74"/>
      <c r="V35" s="74"/>
      <c r="W35" s="74"/>
      <c r="X35" s="74"/>
      <c r="Y35" s="74"/>
      <c r="Z35" s="74"/>
      <c r="AA35" s="74"/>
      <c r="AB35" s="74"/>
      <c r="AC35" s="72" t="e">
        <f>IF(#REF!="Competitive",1,0)+IF(AB35="Recreational",1,0)</f>
        <v>#REF!</v>
      </c>
      <c r="AD35" s="32" t="e">
        <f>IF(#REF!="--Select--"," ",IF(AC35+L35&lt;2,"Membership information incomplete - cannot be registered"," "))</f>
        <v>#REF!</v>
      </c>
    </row>
    <row r="36" spans="1:30" ht="20.100000000000001" customHeight="1">
      <c r="A36" s="97">
        <v>31</v>
      </c>
      <c r="B36" s="215"/>
      <c r="C36" s="215"/>
      <c r="D36" s="215"/>
      <c r="E36" s="215"/>
      <c r="F36" s="215"/>
      <c r="G36" s="215"/>
      <c r="H36" s="216" t="s">
        <v>15</v>
      </c>
      <c r="I36" s="215"/>
      <c r="J36" s="217"/>
      <c r="K36" s="217"/>
      <c r="L36" s="217"/>
      <c r="M36" s="218" t="s">
        <v>47</v>
      </c>
      <c r="N36" s="218" t="s">
        <v>47</v>
      </c>
      <c r="O36" s="218" t="s">
        <v>47</v>
      </c>
      <c r="P36" s="218" t="s">
        <v>47</v>
      </c>
      <c r="Q36" s="218" t="s">
        <v>47</v>
      </c>
      <c r="R36" s="218" t="s">
        <v>47</v>
      </c>
      <c r="S36" s="216" t="s">
        <v>47</v>
      </c>
      <c r="T36" s="140"/>
      <c r="U36" s="74"/>
      <c r="V36" s="74"/>
      <c r="W36" s="74"/>
      <c r="X36" s="74"/>
      <c r="Y36" s="74"/>
      <c r="Z36" s="74"/>
      <c r="AA36" s="74"/>
      <c r="AB36" s="74"/>
      <c r="AC36" s="72" t="e">
        <f>IF(#REF!="Competitive",1,0)+IF(AB36="Recreational",1,0)</f>
        <v>#REF!</v>
      </c>
      <c r="AD36" s="32" t="e">
        <f>IF(#REF!="--Select--"," ",IF(AC36+L36&lt;2,"Membership information incomplete - cannot be registered"," "))</f>
        <v>#REF!</v>
      </c>
    </row>
    <row r="37" spans="1:30" ht="20.100000000000001" customHeight="1">
      <c r="A37" s="97">
        <v>32</v>
      </c>
      <c r="B37" s="215"/>
      <c r="C37" s="215"/>
      <c r="D37" s="215"/>
      <c r="E37" s="215"/>
      <c r="F37" s="215"/>
      <c r="G37" s="215"/>
      <c r="H37" s="216" t="s">
        <v>15</v>
      </c>
      <c r="I37" s="215"/>
      <c r="J37" s="217"/>
      <c r="K37" s="217"/>
      <c r="L37" s="217"/>
      <c r="M37" s="218" t="s">
        <v>47</v>
      </c>
      <c r="N37" s="218" t="s">
        <v>47</v>
      </c>
      <c r="O37" s="218" t="s">
        <v>47</v>
      </c>
      <c r="P37" s="218" t="s">
        <v>47</v>
      </c>
      <c r="Q37" s="218" t="s">
        <v>47</v>
      </c>
      <c r="R37" s="218" t="s">
        <v>47</v>
      </c>
      <c r="S37" s="216" t="s">
        <v>47</v>
      </c>
      <c r="T37" s="140"/>
      <c r="U37" s="74"/>
      <c r="V37" s="74"/>
      <c r="W37" s="74"/>
      <c r="X37" s="74"/>
      <c r="Y37" s="74"/>
      <c r="Z37" s="74"/>
      <c r="AA37" s="74"/>
      <c r="AB37" s="74"/>
      <c r="AC37" s="72" t="e">
        <f>IF(#REF!="Competitive",1,0)+IF(AB37="Recreational",1,0)</f>
        <v>#REF!</v>
      </c>
      <c r="AD37" s="32" t="e">
        <f>IF(#REF!="--Select--"," ",IF(AC37+L37&lt;2,"Membership information incomplete - cannot be registered"," "))</f>
        <v>#REF!</v>
      </c>
    </row>
    <row r="38" spans="1:30" ht="20.100000000000001" customHeight="1">
      <c r="A38" s="97">
        <v>33</v>
      </c>
      <c r="B38" s="215"/>
      <c r="C38" s="215"/>
      <c r="D38" s="215"/>
      <c r="E38" s="215"/>
      <c r="F38" s="215"/>
      <c r="G38" s="215"/>
      <c r="H38" s="216" t="s">
        <v>15</v>
      </c>
      <c r="I38" s="215"/>
      <c r="J38" s="217"/>
      <c r="K38" s="217"/>
      <c r="L38" s="217"/>
      <c r="M38" s="218" t="s">
        <v>47</v>
      </c>
      <c r="N38" s="218" t="s">
        <v>47</v>
      </c>
      <c r="O38" s="218" t="s">
        <v>47</v>
      </c>
      <c r="P38" s="218" t="s">
        <v>47</v>
      </c>
      <c r="Q38" s="218" t="s">
        <v>47</v>
      </c>
      <c r="R38" s="218" t="s">
        <v>47</v>
      </c>
      <c r="S38" s="216" t="s">
        <v>47</v>
      </c>
      <c r="T38" s="140"/>
      <c r="U38" s="74"/>
      <c r="V38" s="74"/>
      <c r="W38" s="74"/>
      <c r="X38" s="74"/>
      <c r="Y38" s="74"/>
      <c r="Z38" s="74"/>
      <c r="AA38" s="74"/>
      <c r="AB38" s="74"/>
      <c r="AC38" s="72" t="e">
        <f>IF(#REF!="Competitive",1,0)+IF(AB38="Recreational",1,0)</f>
        <v>#REF!</v>
      </c>
      <c r="AD38" s="32" t="e">
        <f>IF(#REF!="--Select--"," ",IF(AC38+L38&lt;2,"Membership information incomplete - cannot be registered"," "))</f>
        <v>#REF!</v>
      </c>
    </row>
    <row r="39" spans="1:30" ht="20.100000000000001" customHeight="1">
      <c r="A39" s="97">
        <v>34</v>
      </c>
      <c r="B39" s="215"/>
      <c r="C39" s="215"/>
      <c r="D39" s="215"/>
      <c r="E39" s="215"/>
      <c r="F39" s="215"/>
      <c r="G39" s="215"/>
      <c r="H39" s="216" t="s">
        <v>15</v>
      </c>
      <c r="I39" s="215"/>
      <c r="J39" s="217"/>
      <c r="K39" s="217"/>
      <c r="L39" s="217"/>
      <c r="M39" s="218" t="s">
        <v>47</v>
      </c>
      <c r="N39" s="218" t="s">
        <v>47</v>
      </c>
      <c r="O39" s="218" t="s">
        <v>47</v>
      </c>
      <c r="P39" s="218" t="s">
        <v>47</v>
      </c>
      <c r="Q39" s="218" t="s">
        <v>47</v>
      </c>
      <c r="R39" s="218" t="s">
        <v>47</v>
      </c>
      <c r="S39" s="216" t="s">
        <v>47</v>
      </c>
      <c r="T39" s="140"/>
      <c r="U39" s="74"/>
      <c r="V39" s="74"/>
      <c r="W39" s="74"/>
      <c r="X39" s="74"/>
      <c r="Y39" s="74"/>
      <c r="Z39" s="74"/>
      <c r="AA39" s="74"/>
      <c r="AB39" s="74"/>
      <c r="AC39" s="72" t="e">
        <f>IF(#REF!="Competitive",1,0)+IF(AB39="Recreational",1,0)</f>
        <v>#REF!</v>
      </c>
      <c r="AD39" s="32" t="e">
        <f>IF(#REF!="--Select--"," ",IF(AC39+L39&lt;2,"Membership information incomplete - cannot be registered"," "))</f>
        <v>#REF!</v>
      </c>
    </row>
    <row r="40" spans="1:30" ht="20.100000000000001" customHeight="1">
      <c r="A40" s="97">
        <v>35</v>
      </c>
      <c r="B40" s="215"/>
      <c r="C40" s="215"/>
      <c r="D40" s="215"/>
      <c r="E40" s="215"/>
      <c r="F40" s="215"/>
      <c r="G40" s="215"/>
      <c r="H40" s="216" t="s">
        <v>15</v>
      </c>
      <c r="I40" s="215"/>
      <c r="J40" s="217"/>
      <c r="K40" s="217"/>
      <c r="L40" s="217"/>
      <c r="M40" s="218" t="s">
        <v>47</v>
      </c>
      <c r="N40" s="218" t="s">
        <v>47</v>
      </c>
      <c r="O40" s="218" t="s">
        <v>47</v>
      </c>
      <c r="P40" s="218" t="s">
        <v>47</v>
      </c>
      <c r="Q40" s="218" t="s">
        <v>47</v>
      </c>
      <c r="R40" s="218" t="s">
        <v>47</v>
      </c>
      <c r="S40" s="216" t="s">
        <v>47</v>
      </c>
      <c r="T40" s="140"/>
      <c r="U40" s="74"/>
      <c r="V40" s="74"/>
      <c r="W40" s="74"/>
      <c r="X40" s="74"/>
      <c r="Y40" s="74"/>
      <c r="Z40" s="74"/>
      <c r="AA40" s="74"/>
      <c r="AB40" s="74"/>
      <c r="AC40" s="72" t="e">
        <f>IF(#REF!="Competitive",1,0)+IF(AB40="Recreational",1,0)</f>
        <v>#REF!</v>
      </c>
      <c r="AD40" s="32" t="e">
        <f>IF(#REF!="--Select--"," ",IF(AC40+L40&lt;2,"Membership information incomplete - cannot be registered"," "))</f>
        <v>#REF!</v>
      </c>
    </row>
    <row r="41" spans="1:30" ht="20.100000000000001" customHeight="1">
      <c r="A41" s="97">
        <v>36</v>
      </c>
      <c r="B41" s="215"/>
      <c r="C41" s="215"/>
      <c r="D41" s="215"/>
      <c r="E41" s="215"/>
      <c r="F41" s="215"/>
      <c r="G41" s="215"/>
      <c r="H41" s="216" t="s">
        <v>15</v>
      </c>
      <c r="I41" s="215"/>
      <c r="J41" s="217"/>
      <c r="K41" s="217"/>
      <c r="L41" s="217"/>
      <c r="M41" s="218" t="s">
        <v>47</v>
      </c>
      <c r="N41" s="218" t="s">
        <v>47</v>
      </c>
      <c r="O41" s="218" t="s">
        <v>47</v>
      </c>
      <c r="P41" s="218" t="s">
        <v>47</v>
      </c>
      <c r="Q41" s="218" t="s">
        <v>47</v>
      </c>
      <c r="R41" s="218" t="s">
        <v>47</v>
      </c>
      <c r="S41" s="216" t="s">
        <v>47</v>
      </c>
      <c r="T41" s="140"/>
      <c r="U41" s="74"/>
      <c r="V41" s="74"/>
      <c r="W41" s="74"/>
      <c r="X41" s="74"/>
      <c r="Y41" s="74"/>
      <c r="Z41" s="74"/>
      <c r="AA41" s="74"/>
      <c r="AB41" s="74"/>
      <c r="AC41" s="72" t="e">
        <f>IF(#REF!="Competitive",1,0)+IF(AB41="Recreational",1,0)</f>
        <v>#REF!</v>
      </c>
      <c r="AD41" s="32" t="e">
        <f>IF(#REF!="--Select--"," ",IF(AC41+L41&lt;2,"Membership information incomplete - cannot be registered"," "))</f>
        <v>#REF!</v>
      </c>
    </row>
    <row r="42" spans="1:30" ht="20.100000000000001" customHeight="1">
      <c r="A42" s="97">
        <v>37</v>
      </c>
      <c r="B42" s="215"/>
      <c r="C42" s="215"/>
      <c r="D42" s="215"/>
      <c r="E42" s="215"/>
      <c r="F42" s="215"/>
      <c r="G42" s="215"/>
      <c r="H42" s="216" t="s">
        <v>15</v>
      </c>
      <c r="I42" s="215"/>
      <c r="J42" s="217"/>
      <c r="K42" s="217"/>
      <c r="L42" s="217"/>
      <c r="M42" s="218" t="s">
        <v>47</v>
      </c>
      <c r="N42" s="218" t="s">
        <v>47</v>
      </c>
      <c r="O42" s="218" t="s">
        <v>47</v>
      </c>
      <c r="P42" s="218" t="s">
        <v>47</v>
      </c>
      <c r="Q42" s="218" t="s">
        <v>47</v>
      </c>
      <c r="R42" s="218" t="s">
        <v>47</v>
      </c>
      <c r="S42" s="216" t="s">
        <v>47</v>
      </c>
      <c r="T42" s="140"/>
      <c r="U42" s="74"/>
      <c r="V42" s="74"/>
      <c r="W42" s="74"/>
      <c r="X42" s="74"/>
      <c r="Y42" s="74"/>
      <c r="Z42" s="74"/>
      <c r="AA42" s="74"/>
      <c r="AB42" s="74"/>
      <c r="AC42" s="72" t="e">
        <f>IF(#REF!="Competitive",1,0)+IF(AB42="Recreational",1,0)</f>
        <v>#REF!</v>
      </c>
      <c r="AD42" s="32" t="e">
        <f>IF(#REF!="--Select--"," ",IF(AC42+L42&lt;2,"Membership information incomplete - cannot be registered"," "))</f>
        <v>#REF!</v>
      </c>
    </row>
    <row r="43" spans="1:30" ht="20.100000000000001" customHeight="1">
      <c r="A43" s="97">
        <v>38</v>
      </c>
      <c r="B43" s="215"/>
      <c r="C43" s="215"/>
      <c r="D43" s="215"/>
      <c r="E43" s="215"/>
      <c r="F43" s="215"/>
      <c r="G43" s="215"/>
      <c r="H43" s="216" t="s">
        <v>15</v>
      </c>
      <c r="I43" s="215"/>
      <c r="J43" s="217"/>
      <c r="K43" s="217"/>
      <c r="L43" s="217"/>
      <c r="M43" s="218" t="s">
        <v>47</v>
      </c>
      <c r="N43" s="218" t="s">
        <v>47</v>
      </c>
      <c r="O43" s="218" t="s">
        <v>47</v>
      </c>
      <c r="P43" s="218" t="s">
        <v>47</v>
      </c>
      <c r="Q43" s="218" t="s">
        <v>47</v>
      </c>
      <c r="R43" s="218" t="s">
        <v>47</v>
      </c>
      <c r="S43" s="216" t="s">
        <v>47</v>
      </c>
      <c r="T43" s="140"/>
      <c r="U43" s="74"/>
      <c r="V43" s="74"/>
      <c r="W43" s="74"/>
      <c r="X43" s="74"/>
      <c r="Y43" s="74"/>
      <c r="Z43" s="74"/>
      <c r="AA43" s="74"/>
      <c r="AB43" s="74"/>
      <c r="AC43" s="72" t="e">
        <f>IF(#REF!="Competitive",1,0)+IF(AB43="Recreational",1,0)</f>
        <v>#REF!</v>
      </c>
      <c r="AD43" s="32" t="e">
        <f>IF(#REF!="--Select--"," ",IF(AC43+L43&lt;2,"Membership information incomplete - cannot be registered"," "))</f>
        <v>#REF!</v>
      </c>
    </row>
    <row r="44" spans="1:30" ht="20.100000000000001" customHeight="1">
      <c r="A44" s="97">
        <v>39</v>
      </c>
      <c r="B44" s="215"/>
      <c r="C44" s="215"/>
      <c r="D44" s="215"/>
      <c r="E44" s="215"/>
      <c r="F44" s="215"/>
      <c r="G44" s="215"/>
      <c r="H44" s="216" t="s">
        <v>15</v>
      </c>
      <c r="I44" s="215"/>
      <c r="J44" s="217"/>
      <c r="K44" s="217"/>
      <c r="L44" s="217"/>
      <c r="M44" s="218" t="s">
        <v>47</v>
      </c>
      <c r="N44" s="218" t="s">
        <v>47</v>
      </c>
      <c r="O44" s="218" t="s">
        <v>47</v>
      </c>
      <c r="P44" s="218" t="s">
        <v>47</v>
      </c>
      <c r="Q44" s="218" t="s">
        <v>47</v>
      </c>
      <c r="R44" s="218" t="s">
        <v>47</v>
      </c>
      <c r="S44" s="216" t="s">
        <v>47</v>
      </c>
      <c r="T44" s="140"/>
      <c r="U44" s="74"/>
      <c r="V44" s="74"/>
      <c r="W44" s="74"/>
      <c r="X44" s="74"/>
      <c r="Y44" s="74"/>
      <c r="Z44" s="74"/>
      <c r="AA44" s="74"/>
      <c r="AB44" s="74"/>
      <c r="AC44" s="72" t="e">
        <f>IF(#REF!="Competitive",1,0)+IF(AB44="Recreational",1,0)</f>
        <v>#REF!</v>
      </c>
      <c r="AD44" s="32" t="e">
        <f>IF(#REF!="--Select--"," ",IF(AC44+L44&lt;2,"Membership information incomplete - cannot be registered"," "))</f>
        <v>#REF!</v>
      </c>
    </row>
    <row r="45" spans="1:30" ht="20.100000000000001" customHeight="1">
      <c r="A45" s="97">
        <v>40</v>
      </c>
      <c r="B45" s="215"/>
      <c r="C45" s="215"/>
      <c r="D45" s="215"/>
      <c r="E45" s="215"/>
      <c r="F45" s="215"/>
      <c r="G45" s="215"/>
      <c r="H45" s="216" t="s">
        <v>15</v>
      </c>
      <c r="I45" s="215"/>
      <c r="J45" s="217"/>
      <c r="K45" s="217"/>
      <c r="L45" s="217"/>
      <c r="M45" s="218" t="s">
        <v>47</v>
      </c>
      <c r="N45" s="218" t="s">
        <v>47</v>
      </c>
      <c r="O45" s="218" t="s">
        <v>47</v>
      </c>
      <c r="P45" s="218" t="s">
        <v>47</v>
      </c>
      <c r="Q45" s="218" t="s">
        <v>47</v>
      </c>
      <c r="R45" s="218" t="s">
        <v>47</v>
      </c>
      <c r="S45" s="216" t="s">
        <v>47</v>
      </c>
      <c r="T45" s="140"/>
      <c r="U45" s="74"/>
      <c r="V45" s="74"/>
      <c r="W45" s="74"/>
      <c r="X45" s="74"/>
      <c r="Y45" s="74"/>
      <c r="Z45" s="74"/>
      <c r="AA45" s="74"/>
      <c r="AB45" s="74"/>
      <c r="AC45" s="72" t="e">
        <f>IF(#REF!="Competitive",1,0)+IF(AB45="Recreational",1,0)</f>
        <v>#REF!</v>
      </c>
      <c r="AD45" s="32" t="e">
        <f>IF(#REF!="--Select--"," ",IF(AC45+L45&lt;2,"Membership information incomplete - cannot be registered"," "))</f>
        <v>#REF!</v>
      </c>
    </row>
    <row r="46" spans="1:30" ht="20.100000000000001" customHeight="1">
      <c r="A46" s="97">
        <v>41</v>
      </c>
      <c r="B46" s="215"/>
      <c r="C46" s="215"/>
      <c r="D46" s="215"/>
      <c r="E46" s="215"/>
      <c r="F46" s="215"/>
      <c r="G46" s="215"/>
      <c r="H46" s="216" t="s">
        <v>15</v>
      </c>
      <c r="I46" s="215"/>
      <c r="J46" s="217"/>
      <c r="K46" s="217"/>
      <c r="L46" s="217"/>
      <c r="M46" s="218" t="s">
        <v>47</v>
      </c>
      <c r="N46" s="218" t="s">
        <v>47</v>
      </c>
      <c r="O46" s="218" t="s">
        <v>47</v>
      </c>
      <c r="P46" s="218" t="s">
        <v>47</v>
      </c>
      <c r="Q46" s="218" t="s">
        <v>47</v>
      </c>
      <c r="R46" s="218" t="s">
        <v>47</v>
      </c>
      <c r="S46" s="216" t="s">
        <v>47</v>
      </c>
      <c r="T46" s="140"/>
      <c r="U46" s="74"/>
      <c r="V46" s="74"/>
      <c r="W46" s="74"/>
      <c r="X46" s="74"/>
      <c r="Y46" s="74"/>
      <c r="Z46" s="74"/>
      <c r="AA46" s="74"/>
      <c r="AB46" s="74"/>
      <c r="AC46" s="72" t="e">
        <f>IF(#REF!="Competitive",1,0)+IF(AB46="Recreational",1,0)</f>
        <v>#REF!</v>
      </c>
      <c r="AD46" s="32" t="e">
        <f>IF(#REF!="--Select--"," ",IF(AC46+L46&lt;2,"Membership information incomplete - cannot be registered"," "))</f>
        <v>#REF!</v>
      </c>
    </row>
    <row r="47" spans="1:30" ht="20.100000000000001" customHeight="1">
      <c r="A47" s="97">
        <v>42</v>
      </c>
      <c r="B47" s="215"/>
      <c r="C47" s="215"/>
      <c r="D47" s="215"/>
      <c r="E47" s="215"/>
      <c r="F47" s="215"/>
      <c r="G47" s="215"/>
      <c r="H47" s="216" t="s">
        <v>15</v>
      </c>
      <c r="I47" s="215"/>
      <c r="J47" s="217"/>
      <c r="K47" s="217"/>
      <c r="L47" s="217"/>
      <c r="M47" s="218" t="s">
        <v>47</v>
      </c>
      <c r="N47" s="218" t="s">
        <v>47</v>
      </c>
      <c r="O47" s="218" t="s">
        <v>47</v>
      </c>
      <c r="P47" s="218" t="s">
        <v>47</v>
      </c>
      <c r="Q47" s="218" t="s">
        <v>47</v>
      </c>
      <c r="R47" s="218" t="s">
        <v>47</v>
      </c>
      <c r="S47" s="216" t="s">
        <v>47</v>
      </c>
      <c r="T47" s="140"/>
      <c r="U47" s="74"/>
      <c r="V47" s="74"/>
      <c r="W47" s="74"/>
      <c r="X47" s="74"/>
      <c r="Y47" s="74"/>
      <c r="Z47" s="74"/>
      <c r="AA47" s="74"/>
      <c r="AB47" s="74"/>
      <c r="AC47" s="72" t="e">
        <f>IF(#REF!="Competitive",1,0)+IF(AB47="Recreational",1,0)</f>
        <v>#REF!</v>
      </c>
      <c r="AD47" s="32" t="e">
        <f>IF(#REF!="--Select--"," ",IF(AC47+L47&lt;2,"Membership information incomplete - cannot be registered"," "))</f>
        <v>#REF!</v>
      </c>
    </row>
    <row r="48" spans="1:30" ht="20.100000000000001" customHeight="1">
      <c r="A48" s="97">
        <v>43</v>
      </c>
      <c r="B48" s="215"/>
      <c r="C48" s="215"/>
      <c r="D48" s="215"/>
      <c r="E48" s="215"/>
      <c r="F48" s="215"/>
      <c r="G48" s="215"/>
      <c r="H48" s="216" t="s">
        <v>15</v>
      </c>
      <c r="I48" s="215"/>
      <c r="J48" s="217"/>
      <c r="K48" s="217"/>
      <c r="L48" s="217"/>
      <c r="M48" s="218" t="s">
        <v>47</v>
      </c>
      <c r="N48" s="218" t="s">
        <v>47</v>
      </c>
      <c r="O48" s="218" t="s">
        <v>47</v>
      </c>
      <c r="P48" s="218" t="s">
        <v>47</v>
      </c>
      <c r="Q48" s="218" t="s">
        <v>47</v>
      </c>
      <c r="R48" s="218" t="s">
        <v>47</v>
      </c>
      <c r="S48" s="216" t="s">
        <v>47</v>
      </c>
      <c r="T48" s="140"/>
      <c r="U48" s="74"/>
      <c r="V48" s="74"/>
      <c r="W48" s="74"/>
      <c r="X48" s="74"/>
      <c r="Y48" s="74"/>
      <c r="Z48" s="74"/>
      <c r="AA48" s="74"/>
      <c r="AB48" s="74"/>
      <c r="AC48" s="72" t="e">
        <f>IF(#REF!="Competitive",1,0)+IF(AB48="Recreational",1,0)</f>
        <v>#REF!</v>
      </c>
      <c r="AD48" s="32" t="e">
        <f>IF(#REF!="--Select--"," ",IF(AC48+L48&lt;2,"Membership information incomplete - cannot be registered"," "))</f>
        <v>#REF!</v>
      </c>
    </row>
    <row r="49" spans="1:30" ht="20.100000000000001" customHeight="1">
      <c r="A49" s="97">
        <v>44</v>
      </c>
      <c r="B49" s="215"/>
      <c r="C49" s="215"/>
      <c r="D49" s="215"/>
      <c r="E49" s="215"/>
      <c r="F49" s="215"/>
      <c r="G49" s="215"/>
      <c r="H49" s="216" t="s">
        <v>15</v>
      </c>
      <c r="I49" s="215"/>
      <c r="J49" s="217"/>
      <c r="K49" s="217"/>
      <c r="L49" s="217"/>
      <c r="M49" s="218" t="s">
        <v>47</v>
      </c>
      <c r="N49" s="218" t="s">
        <v>47</v>
      </c>
      <c r="O49" s="218" t="s">
        <v>47</v>
      </c>
      <c r="P49" s="218" t="s">
        <v>47</v>
      </c>
      <c r="Q49" s="218" t="s">
        <v>47</v>
      </c>
      <c r="R49" s="218" t="s">
        <v>47</v>
      </c>
      <c r="S49" s="216" t="s">
        <v>47</v>
      </c>
      <c r="T49" s="140"/>
      <c r="U49" s="74"/>
      <c r="V49" s="74"/>
      <c r="W49" s="74"/>
      <c r="X49" s="74"/>
      <c r="Y49" s="74"/>
      <c r="Z49" s="74"/>
      <c r="AA49" s="74"/>
      <c r="AB49" s="74"/>
      <c r="AC49" s="72" t="e">
        <f>IF(#REF!="Competitive",1,0)+IF(AB49="Recreational",1,0)</f>
        <v>#REF!</v>
      </c>
      <c r="AD49" s="32" t="e">
        <f>IF(#REF!="--Select--"," ",IF(AC49+L49&lt;2,"Membership information incomplete - cannot be registered"," "))</f>
        <v>#REF!</v>
      </c>
    </row>
    <row r="50" spans="1:30" ht="20.100000000000001" customHeight="1">
      <c r="A50" s="97">
        <v>45</v>
      </c>
      <c r="B50" s="215"/>
      <c r="C50" s="215"/>
      <c r="D50" s="215"/>
      <c r="E50" s="215"/>
      <c r="F50" s="215"/>
      <c r="G50" s="215"/>
      <c r="H50" s="216" t="s">
        <v>15</v>
      </c>
      <c r="I50" s="215"/>
      <c r="J50" s="217"/>
      <c r="K50" s="217"/>
      <c r="L50" s="217"/>
      <c r="M50" s="218" t="s">
        <v>47</v>
      </c>
      <c r="N50" s="218" t="s">
        <v>47</v>
      </c>
      <c r="O50" s="218" t="s">
        <v>47</v>
      </c>
      <c r="P50" s="218" t="s">
        <v>47</v>
      </c>
      <c r="Q50" s="218" t="s">
        <v>47</v>
      </c>
      <c r="R50" s="218" t="s">
        <v>47</v>
      </c>
      <c r="S50" s="216" t="s">
        <v>47</v>
      </c>
      <c r="T50" s="140"/>
      <c r="U50" s="74"/>
      <c r="V50" s="74"/>
      <c r="W50" s="74"/>
      <c r="X50" s="74"/>
      <c r="Y50" s="74"/>
      <c r="Z50" s="74"/>
      <c r="AA50" s="74"/>
      <c r="AB50" s="74"/>
      <c r="AC50" s="72" t="e">
        <f>IF(#REF!="Competitive",1,0)+IF(AB50="Recreational",1,0)</f>
        <v>#REF!</v>
      </c>
      <c r="AD50" s="32" t="e">
        <f>IF(#REF!="--Select--"," ",IF(AC50+L50&lt;2,"Membership information incomplete - cannot be registered"," "))</f>
        <v>#REF!</v>
      </c>
    </row>
    <row r="51" spans="1:30" ht="20.100000000000001" customHeight="1">
      <c r="A51" s="97">
        <v>46</v>
      </c>
      <c r="B51" s="215"/>
      <c r="C51" s="215"/>
      <c r="D51" s="215"/>
      <c r="E51" s="215"/>
      <c r="F51" s="215"/>
      <c r="G51" s="215"/>
      <c r="H51" s="216" t="s">
        <v>15</v>
      </c>
      <c r="I51" s="215"/>
      <c r="J51" s="217"/>
      <c r="K51" s="217"/>
      <c r="L51" s="217"/>
      <c r="M51" s="218" t="s">
        <v>47</v>
      </c>
      <c r="N51" s="218" t="s">
        <v>47</v>
      </c>
      <c r="O51" s="218" t="s">
        <v>47</v>
      </c>
      <c r="P51" s="218" t="s">
        <v>47</v>
      </c>
      <c r="Q51" s="218" t="s">
        <v>47</v>
      </c>
      <c r="R51" s="218" t="s">
        <v>47</v>
      </c>
      <c r="S51" s="216" t="s">
        <v>47</v>
      </c>
      <c r="T51" s="140"/>
      <c r="U51" s="74"/>
      <c r="V51" s="74"/>
      <c r="W51" s="74"/>
      <c r="X51" s="74"/>
      <c r="Y51" s="74"/>
      <c r="Z51" s="74"/>
      <c r="AA51" s="74"/>
      <c r="AB51" s="74"/>
      <c r="AC51" s="72" t="e">
        <f>IF(#REF!="Competitive",1,0)+IF(AB51="Recreational",1,0)</f>
        <v>#REF!</v>
      </c>
      <c r="AD51" s="32" t="e">
        <f>IF(#REF!="--Select--"," ",IF(AC51+L51&lt;2,"Membership information incomplete - cannot be registered"," "))</f>
        <v>#REF!</v>
      </c>
    </row>
    <row r="52" spans="1:30" ht="20.100000000000001" customHeight="1">
      <c r="A52" s="97">
        <v>47</v>
      </c>
      <c r="B52" s="215"/>
      <c r="C52" s="215"/>
      <c r="D52" s="215"/>
      <c r="E52" s="215"/>
      <c r="F52" s="215"/>
      <c r="G52" s="215"/>
      <c r="H52" s="216" t="s">
        <v>15</v>
      </c>
      <c r="I52" s="215"/>
      <c r="J52" s="217"/>
      <c r="K52" s="217"/>
      <c r="L52" s="217"/>
      <c r="M52" s="218" t="s">
        <v>47</v>
      </c>
      <c r="N52" s="218" t="s">
        <v>47</v>
      </c>
      <c r="O52" s="218" t="s">
        <v>47</v>
      </c>
      <c r="P52" s="218" t="s">
        <v>47</v>
      </c>
      <c r="Q52" s="218" t="s">
        <v>47</v>
      </c>
      <c r="R52" s="218" t="s">
        <v>47</v>
      </c>
      <c r="S52" s="216" t="s">
        <v>47</v>
      </c>
      <c r="T52" s="140"/>
      <c r="U52" s="74"/>
      <c r="V52" s="74"/>
      <c r="W52" s="74"/>
      <c r="X52" s="74"/>
      <c r="Y52" s="74"/>
      <c r="Z52" s="74"/>
      <c r="AA52" s="74"/>
      <c r="AB52" s="74"/>
      <c r="AC52" s="72" t="e">
        <f>IF(#REF!="Competitive",1,0)+IF(AB52="Recreational",1,0)</f>
        <v>#REF!</v>
      </c>
      <c r="AD52" s="32" t="e">
        <f>IF(#REF!="--Select--"," ",IF(AC52+L52&lt;2,"Membership information incomplete - cannot be registered"," "))</f>
        <v>#REF!</v>
      </c>
    </row>
    <row r="53" spans="1:30" ht="20.100000000000001" customHeight="1">
      <c r="A53" s="97">
        <v>48</v>
      </c>
      <c r="B53" s="215"/>
      <c r="C53" s="215"/>
      <c r="D53" s="215"/>
      <c r="E53" s="215"/>
      <c r="F53" s="215"/>
      <c r="G53" s="215"/>
      <c r="H53" s="216" t="s">
        <v>15</v>
      </c>
      <c r="I53" s="215"/>
      <c r="J53" s="217"/>
      <c r="K53" s="217"/>
      <c r="L53" s="217"/>
      <c r="M53" s="218" t="s">
        <v>47</v>
      </c>
      <c r="N53" s="218" t="s">
        <v>47</v>
      </c>
      <c r="O53" s="218" t="s">
        <v>47</v>
      </c>
      <c r="P53" s="218" t="s">
        <v>47</v>
      </c>
      <c r="Q53" s="218" t="s">
        <v>47</v>
      </c>
      <c r="R53" s="218" t="s">
        <v>47</v>
      </c>
      <c r="S53" s="216" t="s">
        <v>47</v>
      </c>
      <c r="T53" s="140"/>
      <c r="U53" s="74"/>
      <c r="V53" s="74"/>
      <c r="W53" s="74"/>
      <c r="X53" s="74"/>
      <c r="Y53" s="74"/>
      <c r="Z53" s="74"/>
      <c r="AA53" s="74"/>
      <c r="AB53" s="74"/>
      <c r="AC53" s="72" t="e">
        <f>IF(#REF!="Competitive",1,0)+IF(AB53="Recreational",1,0)</f>
        <v>#REF!</v>
      </c>
      <c r="AD53" s="32" t="e">
        <f>IF(#REF!="--Select--"," ",IF(AC53+L53&lt;2,"Membership information incomplete - cannot be registered"," "))</f>
        <v>#REF!</v>
      </c>
    </row>
    <row r="54" spans="1:30" ht="20.100000000000001" customHeight="1">
      <c r="A54" s="97">
        <v>49</v>
      </c>
      <c r="B54" s="215"/>
      <c r="C54" s="215"/>
      <c r="D54" s="215"/>
      <c r="E54" s="215"/>
      <c r="F54" s="215"/>
      <c r="G54" s="215"/>
      <c r="H54" s="216" t="s">
        <v>15</v>
      </c>
      <c r="I54" s="215"/>
      <c r="J54" s="217"/>
      <c r="K54" s="217"/>
      <c r="L54" s="217"/>
      <c r="M54" s="218" t="s">
        <v>47</v>
      </c>
      <c r="N54" s="218" t="s">
        <v>47</v>
      </c>
      <c r="O54" s="218" t="s">
        <v>47</v>
      </c>
      <c r="P54" s="218" t="s">
        <v>47</v>
      </c>
      <c r="Q54" s="218" t="s">
        <v>47</v>
      </c>
      <c r="R54" s="218" t="s">
        <v>47</v>
      </c>
      <c r="S54" s="216" t="s">
        <v>47</v>
      </c>
      <c r="T54" s="140"/>
      <c r="U54" s="74"/>
      <c r="V54" s="74"/>
      <c r="W54" s="74"/>
      <c r="X54" s="74"/>
      <c r="Y54" s="74"/>
      <c r="Z54" s="74"/>
      <c r="AA54" s="74"/>
      <c r="AB54" s="74"/>
      <c r="AC54" s="72" t="e">
        <f>IF(#REF!="Competitive",1,0)+IF(AB54="Recreational",1,0)</f>
        <v>#REF!</v>
      </c>
      <c r="AD54" s="32" t="e">
        <f>IF(#REF!="--Select--"," ",IF(AC54+L54&lt;2,"Membership information incomplete - cannot be registered"," "))</f>
        <v>#REF!</v>
      </c>
    </row>
    <row r="55" spans="1:30" ht="20.100000000000001" customHeight="1">
      <c r="A55" s="97">
        <v>50</v>
      </c>
      <c r="B55" s="215"/>
      <c r="C55" s="215"/>
      <c r="D55" s="215"/>
      <c r="E55" s="215"/>
      <c r="F55" s="215"/>
      <c r="G55" s="215"/>
      <c r="H55" s="216" t="s">
        <v>15</v>
      </c>
      <c r="I55" s="215"/>
      <c r="J55" s="217"/>
      <c r="K55" s="217"/>
      <c r="L55" s="217"/>
      <c r="M55" s="218" t="s">
        <v>47</v>
      </c>
      <c r="N55" s="218" t="s">
        <v>47</v>
      </c>
      <c r="O55" s="218" t="s">
        <v>47</v>
      </c>
      <c r="P55" s="218" t="s">
        <v>47</v>
      </c>
      <c r="Q55" s="218" t="s">
        <v>47</v>
      </c>
      <c r="R55" s="218" t="s">
        <v>47</v>
      </c>
      <c r="S55" s="216" t="s">
        <v>47</v>
      </c>
      <c r="T55" s="140"/>
      <c r="U55" s="74"/>
      <c r="V55" s="74"/>
      <c r="W55" s="74"/>
      <c r="X55" s="74"/>
      <c r="Y55" s="74"/>
      <c r="Z55" s="74"/>
      <c r="AA55" s="74"/>
      <c r="AB55" s="74"/>
      <c r="AC55" s="72" t="e">
        <f>IF(#REF!="Competitive",1,0)+IF(AB55="Recreational",1,0)</f>
        <v>#REF!</v>
      </c>
      <c r="AD55" s="32" t="e">
        <f>IF(#REF!="--Select--"," ",IF(AC55+L55&lt;2,"Membership information incomplete - cannot be registered"," "))</f>
        <v>#REF!</v>
      </c>
    </row>
    <row r="56" spans="1:30" ht="15.75" customHeight="1">
      <c r="B56">
        <f>COUNTA(B6:B55)</f>
        <v>1</v>
      </c>
      <c r="U56" s="75"/>
      <c r="V56" s="75"/>
      <c r="W56" s="75"/>
      <c r="X56" s="75"/>
      <c r="Y56" s="75"/>
      <c r="Z56" s="75"/>
      <c r="AA56" s="75"/>
      <c r="AB56" s="75"/>
      <c r="AC56" s="75"/>
    </row>
    <row r="57" spans="1:30" ht="15.75" customHeight="1">
      <c r="U57" s="75"/>
      <c r="V57" s="75"/>
      <c r="W57" s="75"/>
      <c r="X57" s="75"/>
      <c r="Y57" s="75"/>
      <c r="Z57" s="75"/>
      <c r="AA57" s="75"/>
      <c r="AB57" s="75"/>
      <c r="AC57" s="75"/>
    </row>
    <row r="58" spans="1:30" ht="15.75" customHeight="1">
      <c r="U58" s="75"/>
      <c r="V58" s="75"/>
      <c r="W58" s="75"/>
      <c r="X58" s="75"/>
      <c r="Y58" s="75"/>
      <c r="Z58" s="75"/>
      <c r="AA58" s="75"/>
      <c r="AB58" s="75"/>
      <c r="AC58" s="75"/>
    </row>
    <row r="59" spans="1:30" ht="15.75" customHeight="1">
      <c r="U59" s="75"/>
      <c r="V59" s="75"/>
      <c r="W59" s="75"/>
      <c r="X59" s="75"/>
      <c r="Y59" s="75"/>
      <c r="Z59" s="75"/>
      <c r="AA59" s="75"/>
      <c r="AB59" s="75"/>
      <c r="AC59" s="75"/>
    </row>
    <row r="60" spans="1:30" ht="15.75" customHeight="1">
      <c r="U60" s="75"/>
      <c r="V60" s="75"/>
      <c r="W60" s="75"/>
      <c r="X60" s="75"/>
      <c r="Y60" s="75"/>
      <c r="Z60" s="75"/>
      <c r="AA60" s="75"/>
      <c r="AB60" s="75"/>
      <c r="AC60" s="75"/>
    </row>
    <row r="61" spans="1:30" ht="15.75" customHeight="1">
      <c r="U61" s="75"/>
      <c r="V61" s="75"/>
      <c r="W61" s="75"/>
      <c r="X61" s="75"/>
      <c r="Y61" s="75"/>
      <c r="Z61" s="75"/>
      <c r="AA61" s="75"/>
      <c r="AB61" s="75"/>
      <c r="AC61" s="75"/>
    </row>
    <row r="62" spans="1:30" ht="15.75" customHeight="1">
      <c r="U62" s="75"/>
      <c r="V62" s="75"/>
      <c r="W62" s="75"/>
      <c r="X62" s="75"/>
      <c r="Y62" s="75"/>
      <c r="Z62" s="75"/>
      <c r="AA62" s="75"/>
      <c r="AB62" s="75"/>
      <c r="AC62" s="75"/>
    </row>
    <row r="63" spans="1:30" ht="15.75" customHeight="1">
      <c r="U63" s="75"/>
      <c r="V63" s="75"/>
      <c r="W63" s="75"/>
      <c r="X63" s="75"/>
      <c r="Y63" s="75"/>
      <c r="Z63" s="75"/>
      <c r="AA63" s="75"/>
      <c r="AB63" s="75"/>
      <c r="AC63" s="75"/>
    </row>
    <row r="64" spans="1:30" ht="15.75" customHeight="1">
      <c r="U64" s="75"/>
      <c r="V64" s="75"/>
      <c r="W64" s="75"/>
      <c r="X64" s="75"/>
      <c r="Y64" s="75"/>
      <c r="Z64" s="75"/>
      <c r="AA64" s="75"/>
      <c r="AB64" s="75"/>
      <c r="AC64" s="75"/>
    </row>
    <row r="65" spans="21:29" ht="15.75" customHeight="1">
      <c r="U65" s="75"/>
      <c r="V65" s="75"/>
      <c r="W65" s="75"/>
      <c r="X65" s="75"/>
      <c r="Y65" s="75"/>
      <c r="Z65" s="75"/>
      <c r="AA65" s="75"/>
      <c r="AB65" s="75"/>
      <c r="AC65" s="75"/>
    </row>
    <row r="66" spans="21:29" ht="15.75" customHeight="1">
      <c r="U66" s="75"/>
      <c r="V66" s="75"/>
      <c r="W66" s="75"/>
      <c r="X66" s="75"/>
      <c r="Y66" s="75"/>
      <c r="Z66" s="75"/>
      <c r="AA66" s="75"/>
      <c r="AB66" s="75"/>
      <c r="AC66" s="75"/>
    </row>
    <row r="67" spans="21:29" ht="15.75" customHeight="1">
      <c r="U67" s="75"/>
      <c r="V67" s="75"/>
      <c r="W67" s="75"/>
      <c r="X67" s="75"/>
      <c r="Y67" s="75"/>
      <c r="Z67" s="75"/>
      <c r="AA67" s="75"/>
      <c r="AB67" s="75"/>
      <c r="AC67" s="75"/>
    </row>
    <row r="68" spans="21:29" ht="15.75" customHeight="1">
      <c r="U68" s="75"/>
      <c r="V68" s="75"/>
      <c r="W68" s="75"/>
      <c r="X68" s="75"/>
      <c r="Y68" s="75"/>
      <c r="Z68" s="75"/>
      <c r="AA68" s="75"/>
      <c r="AB68" s="75"/>
      <c r="AC68" s="75"/>
    </row>
    <row r="69" spans="21:29" ht="15.75" customHeight="1"/>
    <row r="70" spans="21:29" ht="15.75" customHeight="1"/>
    <row r="71" spans="21:29" ht="15.75" customHeight="1"/>
    <row r="72" spans="21:29" ht="15.75" customHeight="1"/>
    <row r="73" spans="21:29" ht="15.75" customHeight="1"/>
    <row r="74" spans="21:29" ht="15.75" customHeight="1"/>
    <row r="75" spans="21:29" ht="15.75" customHeight="1"/>
    <row r="76" spans="21:29" ht="15.75" customHeight="1"/>
    <row r="77" spans="21:29" ht="15.75" customHeight="1"/>
    <row r="78" spans="21:29" ht="15.75" customHeight="1"/>
    <row r="79" spans="21:29" ht="15.75" customHeight="1"/>
    <row r="80" spans="21:2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XPFHCWJAJWD/zu5fHsNLZVvnJ3bU5cztsHu+6lJVw1k3gy3m/pbcxx23rx/kKNvi92p94i5JIdAwFrj3qm4bhg==" saltValue="Sw1BhQnxv2OOpF916PVqgQ==" spinCount="100000" sheet="1" objects="1" scenarios="1"/>
  <dataValidations count="1">
    <dataValidation type="list" allowBlank="1" showInputMessage="1" showErrorMessage="1" sqref="T6:T55" xr:uid="{A7A580FB-FF86-4CE7-ABE7-8BEA1C4E3852}">
      <formula1>"Attached, Submitted Previously, Not Submitted"</formula1>
    </dataValidation>
  </dataValidations>
  <pageMargins left="0.23622000000000001" right="0.23622000000000001" top="0.748031" bottom="0.748031" header="0" footer="0"/>
  <pageSetup orientation="landscape" r:id="rId1"/>
  <headerFooter>
    <oddFooter>&amp;C000000&amp;P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5BAAF8F-5403-4888-9F2C-814AAB14D802}">
          <x14:formula1>
            <xm:f>Sheet3!$A$2:$A$3</xm:f>
          </x14:formula1>
          <xm:sqref>M6:M55</xm:sqref>
        </x14:dataValidation>
        <x14:dataValidation type="list" allowBlank="1" showInputMessage="1" showErrorMessage="1" xr:uid="{6A3845FB-8E72-4CEA-B739-6C68ADA6E1A9}">
          <x14:formula1>
            <xm:f>Sheet3!$A$6:$A$7</xm:f>
          </x14:formula1>
          <xm:sqref>N6:R55</xm:sqref>
        </x14:dataValidation>
        <x14:dataValidation type="list" allowBlank="1" showInputMessage="1" showErrorMessage="1" xr:uid="{7F7027CC-83AE-4F5C-B373-A07E63D336EF}">
          <x14:formula1>
            <xm:f>Sheet3!$A$10:$A$11</xm:f>
          </x14:formula1>
          <xm:sqref>S6:S55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8652-06D1-45C8-8EB4-217FDDE39308}">
  <dimension ref="A1:A33"/>
  <sheetViews>
    <sheetView topLeftCell="A6" workbookViewId="0">
      <selection activeCell="A34" sqref="A34"/>
    </sheetView>
  </sheetViews>
  <sheetFormatPr defaultRowHeight="14.4"/>
  <sheetData>
    <row r="1" spans="1:1">
      <c r="A1" s="77" t="s">
        <v>57</v>
      </c>
    </row>
    <row r="2" spans="1:1">
      <c r="A2" s="77" t="s">
        <v>55</v>
      </c>
    </row>
    <row r="3" spans="1:1">
      <c r="A3" s="77" t="s">
        <v>56</v>
      </c>
    </row>
    <row r="6" spans="1:1">
      <c r="A6" s="77" t="s">
        <v>58</v>
      </c>
    </row>
    <row r="7" spans="1:1">
      <c r="A7" s="77" t="s">
        <v>59</v>
      </c>
    </row>
    <row r="10" spans="1:1">
      <c r="A10" s="77" t="s">
        <v>20</v>
      </c>
    </row>
    <row r="11" spans="1:1">
      <c r="A11" s="77" t="s">
        <v>60</v>
      </c>
    </row>
    <row r="14" spans="1:1">
      <c r="A14" s="77" t="s">
        <v>61</v>
      </c>
    </row>
    <row r="15" spans="1:1">
      <c r="A15" s="77" t="s">
        <v>62</v>
      </c>
    </row>
    <row r="18" spans="1:1">
      <c r="A18" s="77" t="s">
        <v>63</v>
      </c>
    </row>
    <row r="19" spans="1:1">
      <c r="A19" s="77" t="s">
        <v>64</v>
      </c>
    </row>
    <row r="22" spans="1:1">
      <c r="A22" t="s">
        <v>66</v>
      </c>
    </row>
    <row r="23" spans="1:1">
      <c r="A23" t="s">
        <v>67</v>
      </c>
    </row>
    <row r="24" spans="1:1">
      <c r="A24" t="s">
        <v>68</v>
      </c>
    </row>
    <row r="26" spans="1:1">
      <c r="A26" t="s">
        <v>69</v>
      </c>
    </row>
    <row r="27" spans="1:1">
      <c r="A27" t="s">
        <v>70</v>
      </c>
    </row>
    <row r="28" spans="1:1">
      <c r="A28" t="s">
        <v>71</v>
      </c>
    </row>
    <row r="32" spans="1:1">
      <c r="A32" s="77" t="s">
        <v>78</v>
      </c>
    </row>
    <row r="33" spans="1:1">
      <c r="A33" s="77"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4E96-0E85-4557-84B4-0B8CD067BF18}">
  <dimension ref="A1:AC56"/>
  <sheetViews>
    <sheetView workbookViewId="0">
      <selection activeCell="B6" sqref="B6:AC55"/>
    </sheetView>
  </sheetViews>
  <sheetFormatPr defaultRowHeight="14.4"/>
  <cols>
    <col min="2" max="5" width="15.6640625" customWidth="1"/>
    <col min="9" max="9" width="11.44140625" bestFit="1" customWidth="1"/>
    <col min="15" max="15" width="9.109375" hidden="1" customWidth="1"/>
    <col min="16" max="16" width="12.5546875" bestFit="1" customWidth="1"/>
    <col min="18" max="18" width="10.44140625" bestFit="1" customWidth="1"/>
    <col min="19" max="19" width="18.44140625" customWidth="1"/>
    <col min="20" max="20" width="10.88671875" bestFit="1" customWidth="1"/>
    <col min="21" max="21" width="12" bestFit="1" customWidth="1"/>
    <col min="22" max="22" width="10.88671875" bestFit="1" customWidth="1"/>
    <col min="23" max="23" width="12" bestFit="1" customWidth="1"/>
    <col min="24" max="24" width="10.88671875" bestFit="1" customWidth="1"/>
    <col min="25" max="25" width="12" bestFit="1" customWidth="1"/>
    <col min="26" max="26" width="10.88671875" bestFit="1" customWidth="1"/>
    <col min="27" max="27" width="12" bestFit="1" customWidth="1"/>
    <col min="28" max="28" width="10.88671875" bestFit="1" customWidth="1"/>
    <col min="29" max="29" width="12" bestFit="1" customWidth="1"/>
  </cols>
  <sheetData>
    <row r="1" spans="1:29" ht="39.9" customHeight="1">
      <c r="A1" s="112" t="s">
        <v>82</v>
      </c>
      <c r="B1" s="6"/>
      <c r="C1" s="6"/>
      <c r="D1" s="6"/>
      <c r="E1" s="6"/>
      <c r="F1" s="6"/>
      <c r="G1" s="6"/>
      <c r="H1" s="6"/>
      <c r="I1" s="6"/>
      <c r="J1" s="6"/>
      <c r="K1" s="6"/>
      <c r="L1" s="6"/>
      <c r="M1" s="6"/>
      <c r="N1" s="6"/>
      <c r="O1" s="6"/>
      <c r="P1" s="6"/>
      <c r="Q1" s="6"/>
      <c r="R1" s="6"/>
      <c r="S1" s="6"/>
      <c r="T1" s="6"/>
      <c r="U1" s="6"/>
      <c r="V1" s="6"/>
      <c r="W1" s="6"/>
      <c r="X1" s="6"/>
      <c r="Y1" s="6"/>
      <c r="Z1" s="6"/>
      <c r="AA1" s="6"/>
      <c r="AB1" s="6"/>
      <c r="AC1" s="6"/>
    </row>
    <row r="2" spans="1:29">
      <c r="A2" s="11"/>
      <c r="B2" s="203" t="s">
        <v>116</v>
      </c>
      <c r="C2" s="203"/>
      <c r="D2" s="203"/>
      <c r="E2" s="203"/>
      <c r="F2" s="203"/>
      <c r="G2" s="203"/>
      <c r="H2" s="203"/>
      <c r="I2" s="203"/>
      <c r="J2" s="203"/>
      <c r="K2" s="203"/>
      <c r="L2" s="203"/>
      <c r="M2" s="203"/>
      <c r="N2" s="203"/>
      <c r="O2" s="203"/>
      <c r="P2" s="204"/>
      <c r="Q2" s="6"/>
      <c r="R2" s="6"/>
      <c r="S2" s="6"/>
      <c r="T2" s="12"/>
      <c r="U2" s="12"/>
      <c r="V2" s="12"/>
      <c r="W2" s="12"/>
      <c r="X2" s="12"/>
      <c r="Y2" s="12"/>
      <c r="Z2" s="12"/>
      <c r="AA2" s="12"/>
      <c r="AB2" s="12"/>
      <c r="AC2" s="12"/>
    </row>
    <row r="3" spans="1:29">
      <c r="A3" s="172" t="s">
        <v>25</v>
      </c>
      <c r="B3" s="175" t="s">
        <v>26</v>
      </c>
      <c r="C3" s="175" t="s">
        <v>27</v>
      </c>
      <c r="D3" s="175" t="s">
        <v>17</v>
      </c>
      <c r="E3" s="175" t="s">
        <v>28</v>
      </c>
      <c r="F3" s="168" t="s">
        <v>29</v>
      </c>
      <c r="G3" s="157"/>
      <c r="H3" s="157"/>
      <c r="I3" s="169"/>
      <c r="J3" s="151" t="s">
        <v>30</v>
      </c>
      <c r="K3" s="147"/>
      <c r="L3" s="152"/>
      <c r="M3" s="153" t="s">
        <v>114</v>
      </c>
      <c r="N3" s="156" t="s">
        <v>88</v>
      </c>
      <c r="O3" s="157"/>
      <c r="P3" s="157"/>
      <c r="Q3" s="157"/>
      <c r="R3" s="158"/>
      <c r="S3" s="162" t="s">
        <v>19</v>
      </c>
      <c r="T3" s="165" t="s">
        <v>108</v>
      </c>
      <c r="U3" s="166"/>
      <c r="V3" s="166"/>
      <c r="W3" s="166"/>
      <c r="X3" s="166"/>
      <c r="Y3" s="166"/>
      <c r="Z3" s="166"/>
      <c r="AA3" s="166"/>
      <c r="AB3" s="166"/>
      <c r="AC3" s="150"/>
    </row>
    <row r="4" spans="1:29">
      <c r="A4" s="173"/>
      <c r="B4" s="176"/>
      <c r="C4" s="176"/>
      <c r="D4" s="176"/>
      <c r="E4" s="176"/>
      <c r="F4" s="170"/>
      <c r="G4" s="160"/>
      <c r="H4" s="160"/>
      <c r="I4" s="171"/>
      <c r="J4" s="26" t="s">
        <v>32</v>
      </c>
      <c r="K4" s="27" t="s">
        <v>33</v>
      </c>
      <c r="L4" s="28" t="s">
        <v>34</v>
      </c>
      <c r="M4" s="154"/>
      <c r="N4" s="159"/>
      <c r="O4" s="160"/>
      <c r="P4" s="160"/>
      <c r="Q4" s="160"/>
      <c r="R4" s="161"/>
      <c r="S4" s="163"/>
      <c r="T4" s="165" t="s">
        <v>35</v>
      </c>
      <c r="U4" s="167"/>
      <c r="V4" s="149" t="s">
        <v>36</v>
      </c>
      <c r="W4" s="167"/>
      <c r="X4" s="149" t="s">
        <v>106</v>
      </c>
      <c r="Y4" s="167"/>
      <c r="Z4" s="149" t="s">
        <v>107</v>
      </c>
      <c r="AA4" s="167"/>
      <c r="AB4" s="205" t="s">
        <v>117</v>
      </c>
      <c r="AC4" s="150"/>
    </row>
    <row r="5" spans="1:29">
      <c r="A5" s="174"/>
      <c r="B5" s="177"/>
      <c r="C5" s="177"/>
      <c r="D5" s="177"/>
      <c r="E5" s="177"/>
      <c r="F5" s="71" t="s">
        <v>12</v>
      </c>
      <c r="G5" s="71" t="s">
        <v>37</v>
      </c>
      <c r="H5" s="71" t="s">
        <v>38</v>
      </c>
      <c r="I5" s="71" t="s">
        <v>16</v>
      </c>
      <c r="J5" s="88" t="s">
        <v>39</v>
      </c>
      <c r="K5" s="89" t="s">
        <v>40</v>
      </c>
      <c r="L5" s="13" t="s">
        <v>41</v>
      </c>
      <c r="M5" s="155"/>
      <c r="N5" s="119" t="s">
        <v>42</v>
      </c>
      <c r="O5" s="89" t="s">
        <v>43</v>
      </c>
      <c r="P5" s="89" t="s">
        <v>44</v>
      </c>
      <c r="Q5" s="89" t="s">
        <v>45</v>
      </c>
      <c r="R5" s="120" t="s">
        <v>72</v>
      </c>
      <c r="S5" s="164"/>
      <c r="T5" s="122" t="s">
        <v>54</v>
      </c>
      <c r="U5" s="123" t="s">
        <v>65</v>
      </c>
      <c r="V5" s="124" t="s">
        <v>54</v>
      </c>
      <c r="W5" s="123" t="s">
        <v>65</v>
      </c>
      <c r="X5" s="124" t="s">
        <v>54</v>
      </c>
      <c r="Y5" s="123" t="s">
        <v>65</v>
      </c>
      <c r="Z5" s="124" t="s">
        <v>54</v>
      </c>
      <c r="AA5" s="123" t="s">
        <v>65</v>
      </c>
      <c r="AB5" s="206" t="s">
        <v>54</v>
      </c>
      <c r="AC5" s="207" t="s">
        <v>65</v>
      </c>
    </row>
    <row r="6" spans="1:29" ht="20.100000000000001" customHeight="1">
      <c r="A6" s="90">
        <v>1</v>
      </c>
      <c r="B6" s="214"/>
      <c r="C6" s="215"/>
      <c r="D6" s="215"/>
      <c r="E6" s="215"/>
      <c r="F6" s="215"/>
      <c r="G6" s="215"/>
      <c r="H6" s="216" t="s">
        <v>15</v>
      </c>
      <c r="I6" s="215"/>
      <c r="J6" s="217"/>
      <c r="K6" s="217"/>
      <c r="L6" s="217"/>
      <c r="M6" s="218" t="s">
        <v>47</v>
      </c>
      <c r="N6" s="218" t="s">
        <v>47</v>
      </c>
      <c r="O6" s="218" t="s">
        <v>47</v>
      </c>
      <c r="P6" s="216" t="s">
        <v>47</v>
      </c>
      <c r="Q6" s="218" t="s">
        <v>47</v>
      </c>
      <c r="R6" s="218" t="s">
        <v>47</v>
      </c>
      <c r="S6" s="216" t="s">
        <v>47</v>
      </c>
      <c r="T6" s="221" t="s">
        <v>47</v>
      </c>
      <c r="U6" s="221" t="s">
        <v>47</v>
      </c>
      <c r="V6" s="221" t="s">
        <v>47</v>
      </c>
      <c r="W6" s="221" t="s">
        <v>47</v>
      </c>
      <c r="X6" s="221" t="s">
        <v>47</v>
      </c>
      <c r="Y6" s="221" t="s">
        <v>47</v>
      </c>
      <c r="Z6" s="221" t="s">
        <v>47</v>
      </c>
      <c r="AA6" s="221" t="s">
        <v>47</v>
      </c>
      <c r="AB6" s="221" t="s">
        <v>47</v>
      </c>
      <c r="AC6" s="221" t="s">
        <v>47</v>
      </c>
    </row>
    <row r="7" spans="1:29" ht="20.100000000000001" customHeight="1">
      <c r="A7" s="90">
        <v>2</v>
      </c>
      <c r="B7" s="215"/>
      <c r="C7" s="215"/>
      <c r="D7" s="215"/>
      <c r="E7" s="215"/>
      <c r="F7" s="215"/>
      <c r="G7" s="215"/>
      <c r="H7" s="216" t="s">
        <v>15</v>
      </c>
      <c r="I7" s="215"/>
      <c r="J7" s="217"/>
      <c r="K7" s="217"/>
      <c r="L7" s="217"/>
      <c r="M7" s="218" t="s">
        <v>47</v>
      </c>
      <c r="N7" s="218" t="s">
        <v>47</v>
      </c>
      <c r="O7" s="218" t="s">
        <v>47</v>
      </c>
      <c r="P7" s="216" t="s">
        <v>47</v>
      </c>
      <c r="Q7" s="218" t="s">
        <v>47</v>
      </c>
      <c r="R7" s="218" t="s">
        <v>47</v>
      </c>
      <c r="S7" s="216" t="s">
        <v>47</v>
      </c>
      <c r="T7" s="221" t="s">
        <v>47</v>
      </c>
      <c r="U7" s="221" t="s">
        <v>47</v>
      </c>
      <c r="V7" s="221" t="s">
        <v>47</v>
      </c>
      <c r="W7" s="221" t="s">
        <v>47</v>
      </c>
      <c r="X7" s="221" t="s">
        <v>47</v>
      </c>
      <c r="Y7" s="221" t="s">
        <v>47</v>
      </c>
      <c r="Z7" s="221" t="s">
        <v>47</v>
      </c>
      <c r="AA7" s="221" t="s">
        <v>47</v>
      </c>
      <c r="AB7" s="221" t="s">
        <v>47</v>
      </c>
      <c r="AC7" s="221" t="s">
        <v>47</v>
      </c>
    </row>
    <row r="8" spans="1:29" ht="20.100000000000001" customHeight="1">
      <c r="A8" s="90">
        <v>3</v>
      </c>
      <c r="B8" s="215"/>
      <c r="C8" s="215"/>
      <c r="D8" s="215"/>
      <c r="E8" s="215"/>
      <c r="F8" s="215"/>
      <c r="G8" s="215"/>
      <c r="H8" s="216" t="s">
        <v>15</v>
      </c>
      <c r="I8" s="215"/>
      <c r="J8" s="217"/>
      <c r="K8" s="217"/>
      <c r="L8" s="217"/>
      <c r="M8" s="218" t="s">
        <v>47</v>
      </c>
      <c r="N8" s="218" t="s">
        <v>47</v>
      </c>
      <c r="O8" s="218" t="s">
        <v>47</v>
      </c>
      <c r="P8" s="216" t="s">
        <v>47</v>
      </c>
      <c r="Q8" s="218" t="s">
        <v>47</v>
      </c>
      <c r="R8" s="218" t="s">
        <v>47</v>
      </c>
      <c r="S8" s="216" t="s">
        <v>47</v>
      </c>
      <c r="T8" s="221" t="s">
        <v>47</v>
      </c>
      <c r="U8" s="221" t="s">
        <v>47</v>
      </c>
      <c r="V8" s="221" t="s">
        <v>47</v>
      </c>
      <c r="W8" s="221" t="s">
        <v>47</v>
      </c>
      <c r="X8" s="221" t="s">
        <v>47</v>
      </c>
      <c r="Y8" s="221" t="s">
        <v>47</v>
      </c>
      <c r="Z8" s="221" t="s">
        <v>47</v>
      </c>
      <c r="AA8" s="221" t="s">
        <v>47</v>
      </c>
      <c r="AB8" s="221" t="s">
        <v>47</v>
      </c>
      <c r="AC8" s="221" t="s">
        <v>47</v>
      </c>
    </row>
    <row r="9" spans="1:29" ht="20.100000000000001" customHeight="1">
      <c r="A9" s="90">
        <v>4</v>
      </c>
      <c r="B9" s="215"/>
      <c r="C9" s="215"/>
      <c r="D9" s="215"/>
      <c r="E9" s="215"/>
      <c r="F9" s="215"/>
      <c r="G9" s="215"/>
      <c r="H9" s="216" t="s">
        <v>15</v>
      </c>
      <c r="I9" s="215"/>
      <c r="J9" s="217"/>
      <c r="K9" s="217"/>
      <c r="L9" s="217"/>
      <c r="M9" s="218" t="s">
        <v>47</v>
      </c>
      <c r="N9" s="218" t="s">
        <v>47</v>
      </c>
      <c r="O9" s="218" t="s">
        <v>47</v>
      </c>
      <c r="P9" s="216" t="s">
        <v>47</v>
      </c>
      <c r="Q9" s="218" t="s">
        <v>47</v>
      </c>
      <c r="R9" s="218" t="s">
        <v>47</v>
      </c>
      <c r="S9" s="216" t="s">
        <v>47</v>
      </c>
      <c r="T9" s="221" t="s">
        <v>47</v>
      </c>
      <c r="U9" s="221" t="s">
        <v>47</v>
      </c>
      <c r="V9" s="221" t="s">
        <v>47</v>
      </c>
      <c r="W9" s="221" t="s">
        <v>47</v>
      </c>
      <c r="X9" s="221" t="s">
        <v>47</v>
      </c>
      <c r="Y9" s="221" t="s">
        <v>47</v>
      </c>
      <c r="Z9" s="221" t="s">
        <v>47</v>
      </c>
      <c r="AA9" s="221" t="s">
        <v>47</v>
      </c>
      <c r="AB9" s="221" t="s">
        <v>47</v>
      </c>
      <c r="AC9" s="221" t="s">
        <v>47</v>
      </c>
    </row>
    <row r="10" spans="1:29" ht="20.100000000000001" customHeight="1">
      <c r="A10" s="90">
        <v>5</v>
      </c>
      <c r="B10" s="215"/>
      <c r="C10" s="215"/>
      <c r="D10" s="215"/>
      <c r="E10" s="215"/>
      <c r="F10" s="215"/>
      <c r="G10" s="215"/>
      <c r="H10" s="216" t="s">
        <v>15</v>
      </c>
      <c r="I10" s="215"/>
      <c r="J10" s="217"/>
      <c r="K10" s="217"/>
      <c r="L10" s="217"/>
      <c r="M10" s="218" t="s">
        <v>47</v>
      </c>
      <c r="N10" s="218" t="s">
        <v>47</v>
      </c>
      <c r="O10" s="218" t="s">
        <v>47</v>
      </c>
      <c r="P10" s="216" t="s">
        <v>47</v>
      </c>
      <c r="Q10" s="218" t="s">
        <v>47</v>
      </c>
      <c r="R10" s="218" t="s">
        <v>47</v>
      </c>
      <c r="S10" s="216" t="s">
        <v>47</v>
      </c>
      <c r="T10" s="221" t="s">
        <v>47</v>
      </c>
      <c r="U10" s="221" t="s">
        <v>47</v>
      </c>
      <c r="V10" s="221" t="s">
        <v>47</v>
      </c>
      <c r="W10" s="221" t="s">
        <v>47</v>
      </c>
      <c r="X10" s="221" t="s">
        <v>47</v>
      </c>
      <c r="Y10" s="221" t="s">
        <v>47</v>
      </c>
      <c r="Z10" s="221" t="s">
        <v>47</v>
      </c>
      <c r="AA10" s="221" t="s">
        <v>47</v>
      </c>
      <c r="AB10" s="221" t="s">
        <v>47</v>
      </c>
      <c r="AC10" s="221" t="s">
        <v>47</v>
      </c>
    </row>
    <row r="11" spans="1:29" ht="20.100000000000001" customHeight="1">
      <c r="A11" s="90">
        <v>6</v>
      </c>
      <c r="B11" s="215"/>
      <c r="C11" s="215"/>
      <c r="D11" s="215"/>
      <c r="E11" s="215"/>
      <c r="F11" s="215"/>
      <c r="G11" s="215"/>
      <c r="H11" s="216" t="s">
        <v>15</v>
      </c>
      <c r="I11" s="215"/>
      <c r="J11" s="217"/>
      <c r="K11" s="217"/>
      <c r="L11" s="217"/>
      <c r="M11" s="218" t="s">
        <v>47</v>
      </c>
      <c r="N11" s="218" t="s">
        <v>47</v>
      </c>
      <c r="O11" s="218" t="s">
        <v>47</v>
      </c>
      <c r="P11" s="216" t="s">
        <v>47</v>
      </c>
      <c r="Q11" s="218" t="s">
        <v>47</v>
      </c>
      <c r="R11" s="218" t="s">
        <v>47</v>
      </c>
      <c r="S11" s="216" t="s">
        <v>47</v>
      </c>
      <c r="T11" s="221" t="s">
        <v>47</v>
      </c>
      <c r="U11" s="221" t="s">
        <v>47</v>
      </c>
      <c r="V11" s="221" t="s">
        <v>47</v>
      </c>
      <c r="W11" s="221" t="s">
        <v>47</v>
      </c>
      <c r="X11" s="221" t="s">
        <v>47</v>
      </c>
      <c r="Y11" s="221" t="s">
        <v>47</v>
      </c>
      <c r="Z11" s="221" t="s">
        <v>47</v>
      </c>
      <c r="AA11" s="221" t="s">
        <v>47</v>
      </c>
      <c r="AB11" s="221" t="s">
        <v>47</v>
      </c>
      <c r="AC11" s="221" t="s">
        <v>47</v>
      </c>
    </row>
    <row r="12" spans="1:29" ht="20.100000000000001" customHeight="1">
      <c r="A12" s="90">
        <v>7</v>
      </c>
      <c r="B12" s="215"/>
      <c r="C12" s="215"/>
      <c r="D12" s="215"/>
      <c r="E12" s="215"/>
      <c r="F12" s="215"/>
      <c r="G12" s="215"/>
      <c r="H12" s="216" t="s">
        <v>15</v>
      </c>
      <c r="I12" s="215"/>
      <c r="J12" s="217"/>
      <c r="K12" s="217"/>
      <c r="L12" s="217"/>
      <c r="M12" s="218" t="s">
        <v>47</v>
      </c>
      <c r="N12" s="218" t="s">
        <v>47</v>
      </c>
      <c r="O12" s="218" t="s">
        <v>47</v>
      </c>
      <c r="P12" s="216" t="s">
        <v>47</v>
      </c>
      <c r="Q12" s="218" t="s">
        <v>47</v>
      </c>
      <c r="R12" s="218" t="s">
        <v>47</v>
      </c>
      <c r="S12" s="216" t="s">
        <v>47</v>
      </c>
      <c r="T12" s="221" t="s">
        <v>47</v>
      </c>
      <c r="U12" s="221" t="s">
        <v>47</v>
      </c>
      <c r="V12" s="221" t="s">
        <v>47</v>
      </c>
      <c r="W12" s="221" t="s">
        <v>47</v>
      </c>
      <c r="X12" s="221" t="s">
        <v>47</v>
      </c>
      <c r="Y12" s="221" t="s">
        <v>47</v>
      </c>
      <c r="Z12" s="221" t="s">
        <v>47</v>
      </c>
      <c r="AA12" s="221" t="s">
        <v>47</v>
      </c>
      <c r="AB12" s="221" t="s">
        <v>47</v>
      </c>
      <c r="AC12" s="221" t="s">
        <v>47</v>
      </c>
    </row>
    <row r="13" spans="1:29" ht="20.100000000000001" customHeight="1">
      <c r="A13" s="90">
        <v>8</v>
      </c>
      <c r="B13" s="215"/>
      <c r="C13" s="215"/>
      <c r="D13" s="215"/>
      <c r="E13" s="215"/>
      <c r="F13" s="215"/>
      <c r="G13" s="215"/>
      <c r="H13" s="216" t="s">
        <v>15</v>
      </c>
      <c r="I13" s="215"/>
      <c r="J13" s="217"/>
      <c r="K13" s="217"/>
      <c r="L13" s="217"/>
      <c r="M13" s="218" t="s">
        <v>47</v>
      </c>
      <c r="N13" s="218" t="s">
        <v>47</v>
      </c>
      <c r="O13" s="218" t="s">
        <v>47</v>
      </c>
      <c r="P13" s="216" t="s">
        <v>47</v>
      </c>
      <c r="Q13" s="218" t="s">
        <v>47</v>
      </c>
      <c r="R13" s="218" t="s">
        <v>47</v>
      </c>
      <c r="S13" s="216" t="s">
        <v>47</v>
      </c>
      <c r="T13" s="221" t="s">
        <v>47</v>
      </c>
      <c r="U13" s="221" t="s">
        <v>47</v>
      </c>
      <c r="V13" s="221" t="s">
        <v>47</v>
      </c>
      <c r="W13" s="221" t="s">
        <v>47</v>
      </c>
      <c r="X13" s="221" t="s">
        <v>47</v>
      </c>
      <c r="Y13" s="221" t="s">
        <v>47</v>
      </c>
      <c r="Z13" s="221" t="s">
        <v>47</v>
      </c>
      <c r="AA13" s="221" t="s">
        <v>47</v>
      </c>
      <c r="AB13" s="221" t="s">
        <v>47</v>
      </c>
      <c r="AC13" s="221" t="s">
        <v>47</v>
      </c>
    </row>
    <row r="14" spans="1:29" ht="20.100000000000001" customHeight="1">
      <c r="A14" s="90">
        <v>9</v>
      </c>
      <c r="B14" s="215"/>
      <c r="C14" s="215"/>
      <c r="D14" s="215"/>
      <c r="E14" s="215"/>
      <c r="F14" s="215"/>
      <c r="G14" s="215"/>
      <c r="H14" s="216" t="s">
        <v>15</v>
      </c>
      <c r="I14" s="215"/>
      <c r="J14" s="217"/>
      <c r="K14" s="217"/>
      <c r="L14" s="217"/>
      <c r="M14" s="218" t="s">
        <v>47</v>
      </c>
      <c r="N14" s="218" t="s">
        <v>47</v>
      </c>
      <c r="O14" s="218" t="s">
        <v>47</v>
      </c>
      <c r="P14" s="216" t="s">
        <v>47</v>
      </c>
      <c r="Q14" s="218" t="s">
        <v>47</v>
      </c>
      <c r="R14" s="218" t="s">
        <v>47</v>
      </c>
      <c r="S14" s="216" t="s">
        <v>47</v>
      </c>
      <c r="T14" s="221" t="s">
        <v>47</v>
      </c>
      <c r="U14" s="221" t="s">
        <v>47</v>
      </c>
      <c r="V14" s="221" t="s">
        <v>47</v>
      </c>
      <c r="W14" s="221" t="s">
        <v>47</v>
      </c>
      <c r="X14" s="221" t="s">
        <v>47</v>
      </c>
      <c r="Y14" s="221" t="s">
        <v>47</v>
      </c>
      <c r="Z14" s="221" t="s">
        <v>47</v>
      </c>
      <c r="AA14" s="221" t="s">
        <v>47</v>
      </c>
      <c r="AB14" s="221" t="s">
        <v>47</v>
      </c>
      <c r="AC14" s="221" t="s">
        <v>47</v>
      </c>
    </row>
    <row r="15" spans="1:29" ht="20.100000000000001" customHeight="1">
      <c r="A15" s="90">
        <v>10</v>
      </c>
      <c r="B15" s="215"/>
      <c r="C15" s="215"/>
      <c r="D15" s="215"/>
      <c r="E15" s="215"/>
      <c r="F15" s="215"/>
      <c r="G15" s="215"/>
      <c r="H15" s="216" t="s">
        <v>15</v>
      </c>
      <c r="I15" s="215"/>
      <c r="J15" s="217"/>
      <c r="K15" s="217"/>
      <c r="L15" s="217"/>
      <c r="M15" s="218" t="s">
        <v>47</v>
      </c>
      <c r="N15" s="218" t="s">
        <v>47</v>
      </c>
      <c r="O15" s="218" t="s">
        <v>47</v>
      </c>
      <c r="P15" s="216" t="s">
        <v>47</v>
      </c>
      <c r="Q15" s="218" t="s">
        <v>47</v>
      </c>
      <c r="R15" s="218" t="s">
        <v>47</v>
      </c>
      <c r="S15" s="216" t="s">
        <v>47</v>
      </c>
      <c r="T15" s="221" t="s">
        <v>47</v>
      </c>
      <c r="U15" s="221" t="s">
        <v>47</v>
      </c>
      <c r="V15" s="221" t="s">
        <v>47</v>
      </c>
      <c r="W15" s="221" t="s">
        <v>47</v>
      </c>
      <c r="X15" s="221" t="s">
        <v>47</v>
      </c>
      <c r="Y15" s="221" t="s">
        <v>47</v>
      </c>
      <c r="Z15" s="221" t="s">
        <v>47</v>
      </c>
      <c r="AA15" s="221" t="s">
        <v>47</v>
      </c>
      <c r="AB15" s="221" t="s">
        <v>47</v>
      </c>
      <c r="AC15" s="221" t="s">
        <v>47</v>
      </c>
    </row>
    <row r="16" spans="1:29" ht="20.100000000000001" customHeight="1">
      <c r="A16" s="90">
        <v>11</v>
      </c>
      <c r="B16" s="215"/>
      <c r="C16" s="215"/>
      <c r="D16" s="215"/>
      <c r="E16" s="215"/>
      <c r="F16" s="215"/>
      <c r="G16" s="215"/>
      <c r="H16" s="216" t="s">
        <v>15</v>
      </c>
      <c r="I16" s="215"/>
      <c r="J16" s="217"/>
      <c r="K16" s="217"/>
      <c r="L16" s="217"/>
      <c r="M16" s="218" t="s">
        <v>47</v>
      </c>
      <c r="N16" s="218" t="s">
        <v>47</v>
      </c>
      <c r="O16" s="218" t="s">
        <v>47</v>
      </c>
      <c r="P16" s="216" t="s">
        <v>47</v>
      </c>
      <c r="Q16" s="218" t="s">
        <v>47</v>
      </c>
      <c r="R16" s="218" t="s">
        <v>47</v>
      </c>
      <c r="S16" s="216" t="s">
        <v>47</v>
      </c>
      <c r="T16" s="221" t="s">
        <v>47</v>
      </c>
      <c r="U16" s="221" t="s">
        <v>47</v>
      </c>
      <c r="V16" s="221" t="s">
        <v>47</v>
      </c>
      <c r="W16" s="221" t="s">
        <v>47</v>
      </c>
      <c r="X16" s="221" t="s">
        <v>47</v>
      </c>
      <c r="Y16" s="221" t="s">
        <v>47</v>
      </c>
      <c r="Z16" s="221" t="s">
        <v>47</v>
      </c>
      <c r="AA16" s="221" t="s">
        <v>47</v>
      </c>
      <c r="AB16" s="221" t="s">
        <v>47</v>
      </c>
      <c r="AC16" s="221" t="s">
        <v>47</v>
      </c>
    </row>
    <row r="17" spans="1:29" ht="20.100000000000001" customHeight="1">
      <c r="A17" s="90">
        <v>12</v>
      </c>
      <c r="B17" s="215"/>
      <c r="C17" s="215"/>
      <c r="D17" s="215"/>
      <c r="E17" s="215"/>
      <c r="F17" s="215"/>
      <c r="G17" s="215"/>
      <c r="H17" s="216" t="s">
        <v>15</v>
      </c>
      <c r="I17" s="215"/>
      <c r="J17" s="217"/>
      <c r="K17" s="217"/>
      <c r="L17" s="217"/>
      <c r="M17" s="218" t="s">
        <v>47</v>
      </c>
      <c r="N17" s="218" t="s">
        <v>47</v>
      </c>
      <c r="O17" s="218" t="s">
        <v>47</v>
      </c>
      <c r="P17" s="216" t="s">
        <v>47</v>
      </c>
      <c r="Q17" s="218" t="s">
        <v>47</v>
      </c>
      <c r="R17" s="218" t="s">
        <v>47</v>
      </c>
      <c r="S17" s="216" t="s">
        <v>47</v>
      </c>
      <c r="T17" s="221" t="s">
        <v>47</v>
      </c>
      <c r="U17" s="221" t="s">
        <v>47</v>
      </c>
      <c r="V17" s="221" t="s">
        <v>47</v>
      </c>
      <c r="W17" s="221" t="s">
        <v>47</v>
      </c>
      <c r="X17" s="221" t="s">
        <v>47</v>
      </c>
      <c r="Y17" s="221" t="s">
        <v>47</v>
      </c>
      <c r="Z17" s="221" t="s">
        <v>47</v>
      </c>
      <c r="AA17" s="221" t="s">
        <v>47</v>
      </c>
      <c r="AB17" s="221" t="s">
        <v>47</v>
      </c>
      <c r="AC17" s="221" t="s">
        <v>47</v>
      </c>
    </row>
    <row r="18" spans="1:29" ht="20.100000000000001" customHeight="1">
      <c r="A18" s="90">
        <v>13</v>
      </c>
      <c r="B18" s="215"/>
      <c r="C18" s="215"/>
      <c r="D18" s="215"/>
      <c r="E18" s="215"/>
      <c r="F18" s="215"/>
      <c r="G18" s="215"/>
      <c r="H18" s="216" t="s">
        <v>15</v>
      </c>
      <c r="I18" s="215"/>
      <c r="J18" s="217"/>
      <c r="K18" s="217"/>
      <c r="L18" s="217"/>
      <c r="M18" s="218" t="s">
        <v>47</v>
      </c>
      <c r="N18" s="218" t="s">
        <v>47</v>
      </c>
      <c r="O18" s="218" t="s">
        <v>47</v>
      </c>
      <c r="P18" s="216" t="s">
        <v>47</v>
      </c>
      <c r="Q18" s="218" t="s">
        <v>47</v>
      </c>
      <c r="R18" s="218" t="s">
        <v>47</v>
      </c>
      <c r="S18" s="216" t="s">
        <v>47</v>
      </c>
      <c r="T18" s="221" t="s">
        <v>47</v>
      </c>
      <c r="U18" s="221" t="s">
        <v>47</v>
      </c>
      <c r="V18" s="221" t="s">
        <v>47</v>
      </c>
      <c r="W18" s="221" t="s">
        <v>47</v>
      </c>
      <c r="X18" s="221" t="s">
        <v>47</v>
      </c>
      <c r="Y18" s="221" t="s">
        <v>47</v>
      </c>
      <c r="Z18" s="221" t="s">
        <v>47</v>
      </c>
      <c r="AA18" s="221" t="s">
        <v>47</v>
      </c>
      <c r="AB18" s="221" t="s">
        <v>47</v>
      </c>
      <c r="AC18" s="221" t="s">
        <v>47</v>
      </c>
    </row>
    <row r="19" spans="1:29" ht="20.100000000000001" customHeight="1">
      <c r="A19" s="90">
        <v>14</v>
      </c>
      <c r="B19" s="215"/>
      <c r="C19" s="215"/>
      <c r="D19" s="215"/>
      <c r="E19" s="215"/>
      <c r="F19" s="215"/>
      <c r="G19" s="215"/>
      <c r="H19" s="216" t="s">
        <v>15</v>
      </c>
      <c r="I19" s="215"/>
      <c r="J19" s="217"/>
      <c r="K19" s="217"/>
      <c r="L19" s="217"/>
      <c r="M19" s="218" t="s">
        <v>47</v>
      </c>
      <c r="N19" s="218" t="s">
        <v>47</v>
      </c>
      <c r="O19" s="218" t="s">
        <v>47</v>
      </c>
      <c r="P19" s="216" t="s">
        <v>47</v>
      </c>
      <c r="Q19" s="218" t="s">
        <v>47</v>
      </c>
      <c r="R19" s="218" t="s">
        <v>47</v>
      </c>
      <c r="S19" s="216" t="s">
        <v>47</v>
      </c>
      <c r="T19" s="221" t="s">
        <v>47</v>
      </c>
      <c r="U19" s="221" t="s">
        <v>47</v>
      </c>
      <c r="V19" s="221" t="s">
        <v>47</v>
      </c>
      <c r="W19" s="221" t="s">
        <v>47</v>
      </c>
      <c r="X19" s="221" t="s">
        <v>47</v>
      </c>
      <c r="Y19" s="221" t="s">
        <v>47</v>
      </c>
      <c r="Z19" s="221" t="s">
        <v>47</v>
      </c>
      <c r="AA19" s="221" t="s">
        <v>47</v>
      </c>
      <c r="AB19" s="221" t="s">
        <v>47</v>
      </c>
      <c r="AC19" s="221" t="s">
        <v>47</v>
      </c>
    </row>
    <row r="20" spans="1:29" ht="20.100000000000001" customHeight="1">
      <c r="A20" s="90">
        <v>15</v>
      </c>
      <c r="B20" s="215"/>
      <c r="C20" s="215"/>
      <c r="D20" s="215"/>
      <c r="E20" s="215"/>
      <c r="F20" s="215"/>
      <c r="G20" s="215"/>
      <c r="H20" s="216" t="s">
        <v>15</v>
      </c>
      <c r="I20" s="215"/>
      <c r="J20" s="217"/>
      <c r="K20" s="217"/>
      <c r="L20" s="217"/>
      <c r="M20" s="218" t="s">
        <v>47</v>
      </c>
      <c r="N20" s="218" t="s">
        <v>47</v>
      </c>
      <c r="O20" s="218" t="s">
        <v>47</v>
      </c>
      <c r="P20" s="216" t="s">
        <v>47</v>
      </c>
      <c r="Q20" s="218" t="s">
        <v>47</v>
      </c>
      <c r="R20" s="218" t="s">
        <v>47</v>
      </c>
      <c r="S20" s="216" t="s">
        <v>47</v>
      </c>
      <c r="T20" s="221" t="s">
        <v>47</v>
      </c>
      <c r="U20" s="221" t="s">
        <v>47</v>
      </c>
      <c r="V20" s="221" t="s">
        <v>47</v>
      </c>
      <c r="W20" s="221" t="s">
        <v>47</v>
      </c>
      <c r="X20" s="221" t="s">
        <v>47</v>
      </c>
      <c r="Y20" s="221" t="s">
        <v>47</v>
      </c>
      <c r="Z20" s="221" t="s">
        <v>47</v>
      </c>
      <c r="AA20" s="221" t="s">
        <v>47</v>
      </c>
      <c r="AB20" s="221" t="s">
        <v>47</v>
      </c>
      <c r="AC20" s="221" t="s">
        <v>47</v>
      </c>
    </row>
    <row r="21" spans="1:29" ht="20.100000000000001" customHeight="1">
      <c r="A21" s="90">
        <v>16</v>
      </c>
      <c r="B21" s="215"/>
      <c r="C21" s="215"/>
      <c r="D21" s="215"/>
      <c r="E21" s="215"/>
      <c r="F21" s="215"/>
      <c r="G21" s="215"/>
      <c r="H21" s="216" t="s">
        <v>15</v>
      </c>
      <c r="I21" s="215"/>
      <c r="J21" s="217"/>
      <c r="K21" s="217"/>
      <c r="L21" s="217"/>
      <c r="M21" s="218" t="s">
        <v>47</v>
      </c>
      <c r="N21" s="218" t="s">
        <v>47</v>
      </c>
      <c r="O21" s="218" t="s">
        <v>47</v>
      </c>
      <c r="P21" s="216" t="s">
        <v>47</v>
      </c>
      <c r="Q21" s="218" t="s">
        <v>47</v>
      </c>
      <c r="R21" s="218" t="s">
        <v>47</v>
      </c>
      <c r="S21" s="216" t="s">
        <v>47</v>
      </c>
      <c r="T21" s="221" t="s">
        <v>47</v>
      </c>
      <c r="U21" s="221" t="s">
        <v>47</v>
      </c>
      <c r="V21" s="221" t="s">
        <v>47</v>
      </c>
      <c r="W21" s="221" t="s">
        <v>47</v>
      </c>
      <c r="X21" s="221" t="s">
        <v>47</v>
      </c>
      <c r="Y21" s="221" t="s">
        <v>47</v>
      </c>
      <c r="Z21" s="221" t="s">
        <v>47</v>
      </c>
      <c r="AA21" s="221" t="s">
        <v>47</v>
      </c>
      <c r="AB21" s="221" t="s">
        <v>47</v>
      </c>
      <c r="AC21" s="221" t="s">
        <v>47</v>
      </c>
    </row>
    <row r="22" spans="1:29" ht="20.100000000000001" customHeight="1">
      <c r="A22" s="90">
        <v>17</v>
      </c>
      <c r="B22" s="215"/>
      <c r="C22" s="215"/>
      <c r="D22" s="215"/>
      <c r="E22" s="215"/>
      <c r="F22" s="215"/>
      <c r="G22" s="215"/>
      <c r="H22" s="216" t="s">
        <v>15</v>
      </c>
      <c r="I22" s="215"/>
      <c r="J22" s="217"/>
      <c r="K22" s="217"/>
      <c r="L22" s="217"/>
      <c r="M22" s="218" t="s">
        <v>47</v>
      </c>
      <c r="N22" s="218" t="s">
        <v>47</v>
      </c>
      <c r="O22" s="218" t="s">
        <v>47</v>
      </c>
      <c r="P22" s="216" t="s">
        <v>47</v>
      </c>
      <c r="Q22" s="218" t="s">
        <v>47</v>
      </c>
      <c r="R22" s="218" t="s">
        <v>47</v>
      </c>
      <c r="S22" s="216" t="s">
        <v>47</v>
      </c>
      <c r="T22" s="221" t="s">
        <v>47</v>
      </c>
      <c r="U22" s="221" t="s">
        <v>47</v>
      </c>
      <c r="V22" s="221" t="s">
        <v>47</v>
      </c>
      <c r="W22" s="221" t="s">
        <v>47</v>
      </c>
      <c r="X22" s="221" t="s">
        <v>47</v>
      </c>
      <c r="Y22" s="221" t="s">
        <v>47</v>
      </c>
      <c r="Z22" s="221" t="s">
        <v>47</v>
      </c>
      <c r="AA22" s="221" t="s">
        <v>47</v>
      </c>
      <c r="AB22" s="221" t="s">
        <v>47</v>
      </c>
      <c r="AC22" s="221" t="s">
        <v>47</v>
      </c>
    </row>
    <row r="23" spans="1:29" ht="20.100000000000001" customHeight="1">
      <c r="A23" s="90">
        <v>18</v>
      </c>
      <c r="B23" s="215"/>
      <c r="C23" s="215"/>
      <c r="D23" s="215"/>
      <c r="E23" s="215"/>
      <c r="F23" s="215"/>
      <c r="G23" s="215"/>
      <c r="H23" s="216" t="s">
        <v>15</v>
      </c>
      <c r="I23" s="215"/>
      <c r="J23" s="217"/>
      <c r="K23" s="217"/>
      <c r="L23" s="217"/>
      <c r="M23" s="218" t="s">
        <v>47</v>
      </c>
      <c r="N23" s="218" t="s">
        <v>47</v>
      </c>
      <c r="O23" s="218" t="s">
        <v>47</v>
      </c>
      <c r="P23" s="216" t="s">
        <v>47</v>
      </c>
      <c r="Q23" s="218" t="s">
        <v>47</v>
      </c>
      <c r="R23" s="218" t="s">
        <v>47</v>
      </c>
      <c r="S23" s="216" t="s">
        <v>47</v>
      </c>
      <c r="T23" s="221" t="s">
        <v>47</v>
      </c>
      <c r="U23" s="221" t="s">
        <v>47</v>
      </c>
      <c r="V23" s="221" t="s">
        <v>47</v>
      </c>
      <c r="W23" s="221" t="s">
        <v>47</v>
      </c>
      <c r="X23" s="221" t="s">
        <v>47</v>
      </c>
      <c r="Y23" s="221" t="s">
        <v>47</v>
      </c>
      <c r="Z23" s="221" t="s">
        <v>47</v>
      </c>
      <c r="AA23" s="221" t="s">
        <v>47</v>
      </c>
      <c r="AB23" s="221" t="s">
        <v>47</v>
      </c>
      <c r="AC23" s="221" t="s">
        <v>47</v>
      </c>
    </row>
    <row r="24" spans="1:29" ht="20.100000000000001" customHeight="1">
      <c r="A24" s="90">
        <v>19</v>
      </c>
      <c r="B24" s="215"/>
      <c r="C24" s="215"/>
      <c r="D24" s="215"/>
      <c r="E24" s="215"/>
      <c r="F24" s="215"/>
      <c r="G24" s="215"/>
      <c r="H24" s="216" t="s">
        <v>15</v>
      </c>
      <c r="I24" s="215"/>
      <c r="J24" s="217"/>
      <c r="K24" s="217"/>
      <c r="L24" s="217"/>
      <c r="M24" s="218" t="s">
        <v>47</v>
      </c>
      <c r="N24" s="218" t="s">
        <v>47</v>
      </c>
      <c r="O24" s="218" t="s">
        <v>47</v>
      </c>
      <c r="P24" s="216" t="s">
        <v>47</v>
      </c>
      <c r="Q24" s="218" t="s">
        <v>47</v>
      </c>
      <c r="R24" s="218" t="s">
        <v>47</v>
      </c>
      <c r="S24" s="216" t="s">
        <v>47</v>
      </c>
      <c r="T24" s="221" t="s">
        <v>47</v>
      </c>
      <c r="U24" s="221" t="s">
        <v>47</v>
      </c>
      <c r="V24" s="221" t="s">
        <v>47</v>
      </c>
      <c r="W24" s="221" t="s">
        <v>47</v>
      </c>
      <c r="X24" s="221" t="s">
        <v>47</v>
      </c>
      <c r="Y24" s="221" t="s">
        <v>47</v>
      </c>
      <c r="Z24" s="221" t="s">
        <v>47</v>
      </c>
      <c r="AA24" s="221" t="s">
        <v>47</v>
      </c>
      <c r="AB24" s="221" t="s">
        <v>47</v>
      </c>
      <c r="AC24" s="221" t="s">
        <v>47</v>
      </c>
    </row>
    <row r="25" spans="1:29" ht="20.100000000000001" customHeight="1">
      <c r="A25" s="90">
        <v>20</v>
      </c>
      <c r="B25" s="215"/>
      <c r="C25" s="215"/>
      <c r="D25" s="215"/>
      <c r="E25" s="215"/>
      <c r="F25" s="215"/>
      <c r="G25" s="215"/>
      <c r="H25" s="216" t="s">
        <v>15</v>
      </c>
      <c r="I25" s="215"/>
      <c r="J25" s="217"/>
      <c r="K25" s="217"/>
      <c r="L25" s="217"/>
      <c r="M25" s="218" t="s">
        <v>47</v>
      </c>
      <c r="N25" s="218" t="s">
        <v>47</v>
      </c>
      <c r="O25" s="218" t="s">
        <v>47</v>
      </c>
      <c r="P25" s="216" t="s">
        <v>47</v>
      </c>
      <c r="Q25" s="218" t="s">
        <v>47</v>
      </c>
      <c r="R25" s="218" t="s">
        <v>47</v>
      </c>
      <c r="S25" s="216" t="s">
        <v>47</v>
      </c>
      <c r="T25" s="221" t="s">
        <v>47</v>
      </c>
      <c r="U25" s="221" t="s">
        <v>47</v>
      </c>
      <c r="V25" s="221" t="s">
        <v>47</v>
      </c>
      <c r="W25" s="221" t="s">
        <v>47</v>
      </c>
      <c r="X25" s="221" t="s">
        <v>47</v>
      </c>
      <c r="Y25" s="221" t="s">
        <v>47</v>
      </c>
      <c r="Z25" s="221" t="s">
        <v>47</v>
      </c>
      <c r="AA25" s="221" t="s">
        <v>47</v>
      </c>
      <c r="AB25" s="221" t="s">
        <v>47</v>
      </c>
      <c r="AC25" s="221" t="s">
        <v>47</v>
      </c>
    </row>
    <row r="26" spans="1:29" ht="20.100000000000001" customHeight="1">
      <c r="A26" s="90">
        <v>21</v>
      </c>
      <c r="B26" s="215"/>
      <c r="C26" s="215"/>
      <c r="D26" s="215"/>
      <c r="E26" s="215"/>
      <c r="F26" s="215"/>
      <c r="G26" s="215"/>
      <c r="H26" s="216" t="s">
        <v>15</v>
      </c>
      <c r="I26" s="215"/>
      <c r="J26" s="217"/>
      <c r="K26" s="217"/>
      <c r="L26" s="217"/>
      <c r="M26" s="218" t="s">
        <v>47</v>
      </c>
      <c r="N26" s="218" t="s">
        <v>47</v>
      </c>
      <c r="O26" s="218" t="s">
        <v>47</v>
      </c>
      <c r="P26" s="216" t="s">
        <v>47</v>
      </c>
      <c r="Q26" s="218" t="s">
        <v>47</v>
      </c>
      <c r="R26" s="218" t="s">
        <v>47</v>
      </c>
      <c r="S26" s="216" t="s">
        <v>47</v>
      </c>
      <c r="T26" s="221" t="s">
        <v>47</v>
      </c>
      <c r="U26" s="221" t="s">
        <v>47</v>
      </c>
      <c r="V26" s="221" t="s">
        <v>47</v>
      </c>
      <c r="W26" s="221" t="s">
        <v>47</v>
      </c>
      <c r="X26" s="221" t="s">
        <v>47</v>
      </c>
      <c r="Y26" s="221" t="s">
        <v>47</v>
      </c>
      <c r="Z26" s="221" t="s">
        <v>47</v>
      </c>
      <c r="AA26" s="221" t="s">
        <v>47</v>
      </c>
      <c r="AB26" s="221" t="s">
        <v>47</v>
      </c>
      <c r="AC26" s="221" t="s">
        <v>47</v>
      </c>
    </row>
    <row r="27" spans="1:29" ht="20.100000000000001" customHeight="1">
      <c r="A27" s="90">
        <v>22</v>
      </c>
      <c r="B27" s="215"/>
      <c r="C27" s="215"/>
      <c r="D27" s="215"/>
      <c r="E27" s="215"/>
      <c r="F27" s="215"/>
      <c r="G27" s="215"/>
      <c r="H27" s="216" t="s">
        <v>15</v>
      </c>
      <c r="I27" s="215"/>
      <c r="J27" s="217"/>
      <c r="K27" s="217"/>
      <c r="L27" s="217"/>
      <c r="M27" s="218" t="s">
        <v>47</v>
      </c>
      <c r="N27" s="218" t="s">
        <v>47</v>
      </c>
      <c r="O27" s="218" t="s">
        <v>47</v>
      </c>
      <c r="P27" s="216" t="s">
        <v>47</v>
      </c>
      <c r="Q27" s="218" t="s">
        <v>47</v>
      </c>
      <c r="R27" s="218" t="s">
        <v>47</v>
      </c>
      <c r="S27" s="216" t="s">
        <v>47</v>
      </c>
      <c r="T27" s="221" t="s">
        <v>47</v>
      </c>
      <c r="U27" s="221" t="s">
        <v>47</v>
      </c>
      <c r="V27" s="221" t="s">
        <v>47</v>
      </c>
      <c r="W27" s="221" t="s">
        <v>47</v>
      </c>
      <c r="X27" s="221" t="s">
        <v>47</v>
      </c>
      <c r="Y27" s="221" t="s">
        <v>47</v>
      </c>
      <c r="Z27" s="221" t="s">
        <v>47</v>
      </c>
      <c r="AA27" s="221" t="s">
        <v>47</v>
      </c>
      <c r="AB27" s="221" t="s">
        <v>47</v>
      </c>
      <c r="AC27" s="221" t="s">
        <v>47</v>
      </c>
    </row>
    <row r="28" spans="1:29" ht="20.100000000000001" customHeight="1">
      <c r="A28" s="90">
        <v>23</v>
      </c>
      <c r="B28" s="215"/>
      <c r="C28" s="215"/>
      <c r="D28" s="215"/>
      <c r="E28" s="215"/>
      <c r="F28" s="215"/>
      <c r="G28" s="215"/>
      <c r="H28" s="216" t="s">
        <v>15</v>
      </c>
      <c r="I28" s="215"/>
      <c r="J28" s="217"/>
      <c r="K28" s="217"/>
      <c r="L28" s="217"/>
      <c r="M28" s="218" t="s">
        <v>47</v>
      </c>
      <c r="N28" s="218" t="s">
        <v>47</v>
      </c>
      <c r="O28" s="218" t="s">
        <v>47</v>
      </c>
      <c r="P28" s="216" t="s">
        <v>47</v>
      </c>
      <c r="Q28" s="218" t="s">
        <v>47</v>
      </c>
      <c r="R28" s="218" t="s">
        <v>47</v>
      </c>
      <c r="S28" s="216" t="s">
        <v>47</v>
      </c>
      <c r="T28" s="221" t="s">
        <v>47</v>
      </c>
      <c r="U28" s="221" t="s">
        <v>47</v>
      </c>
      <c r="V28" s="221" t="s">
        <v>47</v>
      </c>
      <c r="W28" s="221" t="s">
        <v>47</v>
      </c>
      <c r="X28" s="221" t="s">
        <v>47</v>
      </c>
      <c r="Y28" s="221" t="s">
        <v>47</v>
      </c>
      <c r="Z28" s="221" t="s">
        <v>47</v>
      </c>
      <c r="AA28" s="221" t="s">
        <v>47</v>
      </c>
      <c r="AB28" s="221" t="s">
        <v>47</v>
      </c>
      <c r="AC28" s="221" t="s">
        <v>47</v>
      </c>
    </row>
    <row r="29" spans="1:29" ht="20.100000000000001" customHeight="1">
      <c r="A29" s="90">
        <v>24</v>
      </c>
      <c r="B29" s="215"/>
      <c r="C29" s="215"/>
      <c r="D29" s="215"/>
      <c r="E29" s="215"/>
      <c r="F29" s="215"/>
      <c r="G29" s="215"/>
      <c r="H29" s="216" t="s">
        <v>15</v>
      </c>
      <c r="I29" s="215"/>
      <c r="J29" s="217"/>
      <c r="K29" s="217"/>
      <c r="L29" s="217"/>
      <c r="M29" s="218" t="s">
        <v>47</v>
      </c>
      <c r="N29" s="218" t="s">
        <v>47</v>
      </c>
      <c r="O29" s="218" t="s">
        <v>47</v>
      </c>
      <c r="P29" s="216" t="s">
        <v>47</v>
      </c>
      <c r="Q29" s="218" t="s">
        <v>47</v>
      </c>
      <c r="R29" s="218" t="s">
        <v>47</v>
      </c>
      <c r="S29" s="216" t="s">
        <v>47</v>
      </c>
      <c r="T29" s="221" t="s">
        <v>47</v>
      </c>
      <c r="U29" s="221" t="s">
        <v>47</v>
      </c>
      <c r="V29" s="221" t="s">
        <v>47</v>
      </c>
      <c r="W29" s="221" t="s">
        <v>47</v>
      </c>
      <c r="X29" s="221" t="s">
        <v>47</v>
      </c>
      <c r="Y29" s="221" t="s">
        <v>47</v>
      </c>
      <c r="Z29" s="221" t="s">
        <v>47</v>
      </c>
      <c r="AA29" s="221" t="s">
        <v>47</v>
      </c>
      <c r="AB29" s="221" t="s">
        <v>47</v>
      </c>
      <c r="AC29" s="221" t="s">
        <v>47</v>
      </c>
    </row>
    <row r="30" spans="1:29" ht="20.100000000000001" customHeight="1">
      <c r="A30" s="90">
        <v>25</v>
      </c>
      <c r="B30" s="215"/>
      <c r="C30" s="215"/>
      <c r="D30" s="215"/>
      <c r="E30" s="215"/>
      <c r="F30" s="215"/>
      <c r="G30" s="215"/>
      <c r="H30" s="216" t="s">
        <v>15</v>
      </c>
      <c r="I30" s="215"/>
      <c r="J30" s="217"/>
      <c r="K30" s="217"/>
      <c r="L30" s="217"/>
      <c r="M30" s="218" t="s">
        <v>47</v>
      </c>
      <c r="N30" s="218" t="s">
        <v>47</v>
      </c>
      <c r="O30" s="218" t="s">
        <v>47</v>
      </c>
      <c r="P30" s="216" t="s">
        <v>47</v>
      </c>
      <c r="Q30" s="218" t="s">
        <v>47</v>
      </c>
      <c r="R30" s="218" t="s">
        <v>47</v>
      </c>
      <c r="S30" s="216" t="s">
        <v>47</v>
      </c>
      <c r="T30" s="221" t="s">
        <v>47</v>
      </c>
      <c r="U30" s="221" t="s">
        <v>47</v>
      </c>
      <c r="V30" s="221" t="s">
        <v>47</v>
      </c>
      <c r="W30" s="221" t="s">
        <v>47</v>
      </c>
      <c r="X30" s="221" t="s">
        <v>47</v>
      </c>
      <c r="Y30" s="221" t="s">
        <v>47</v>
      </c>
      <c r="Z30" s="221" t="s">
        <v>47</v>
      </c>
      <c r="AA30" s="221" t="s">
        <v>47</v>
      </c>
      <c r="AB30" s="221" t="s">
        <v>47</v>
      </c>
      <c r="AC30" s="221" t="s">
        <v>47</v>
      </c>
    </row>
    <row r="31" spans="1:29" ht="20.100000000000001" customHeight="1">
      <c r="A31" s="90">
        <v>26</v>
      </c>
      <c r="B31" s="215"/>
      <c r="C31" s="215"/>
      <c r="D31" s="215"/>
      <c r="E31" s="215"/>
      <c r="F31" s="215"/>
      <c r="G31" s="215"/>
      <c r="H31" s="216" t="s">
        <v>15</v>
      </c>
      <c r="I31" s="215"/>
      <c r="J31" s="217"/>
      <c r="K31" s="217"/>
      <c r="L31" s="217"/>
      <c r="M31" s="218" t="s">
        <v>47</v>
      </c>
      <c r="N31" s="218" t="s">
        <v>47</v>
      </c>
      <c r="O31" s="218" t="s">
        <v>47</v>
      </c>
      <c r="P31" s="216" t="s">
        <v>47</v>
      </c>
      <c r="Q31" s="218" t="s">
        <v>47</v>
      </c>
      <c r="R31" s="218" t="s">
        <v>47</v>
      </c>
      <c r="S31" s="216" t="s">
        <v>47</v>
      </c>
      <c r="T31" s="221" t="s">
        <v>47</v>
      </c>
      <c r="U31" s="221" t="s">
        <v>47</v>
      </c>
      <c r="V31" s="221" t="s">
        <v>47</v>
      </c>
      <c r="W31" s="221" t="s">
        <v>47</v>
      </c>
      <c r="X31" s="221" t="s">
        <v>47</v>
      </c>
      <c r="Y31" s="221" t="s">
        <v>47</v>
      </c>
      <c r="Z31" s="221" t="s">
        <v>47</v>
      </c>
      <c r="AA31" s="221" t="s">
        <v>47</v>
      </c>
      <c r="AB31" s="221" t="s">
        <v>47</v>
      </c>
      <c r="AC31" s="221" t="s">
        <v>47</v>
      </c>
    </row>
    <row r="32" spans="1:29" ht="20.100000000000001" customHeight="1">
      <c r="A32" s="90">
        <v>27</v>
      </c>
      <c r="B32" s="215"/>
      <c r="C32" s="215"/>
      <c r="D32" s="215"/>
      <c r="E32" s="215"/>
      <c r="F32" s="215"/>
      <c r="G32" s="215"/>
      <c r="H32" s="216" t="s">
        <v>15</v>
      </c>
      <c r="I32" s="215"/>
      <c r="J32" s="217"/>
      <c r="K32" s="217"/>
      <c r="L32" s="217"/>
      <c r="M32" s="218" t="s">
        <v>47</v>
      </c>
      <c r="N32" s="218" t="s">
        <v>47</v>
      </c>
      <c r="O32" s="218" t="s">
        <v>47</v>
      </c>
      <c r="P32" s="216" t="s">
        <v>47</v>
      </c>
      <c r="Q32" s="218" t="s">
        <v>47</v>
      </c>
      <c r="R32" s="218" t="s">
        <v>47</v>
      </c>
      <c r="S32" s="216" t="s">
        <v>47</v>
      </c>
      <c r="T32" s="221" t="s">
        <v>47</v>
      </c>
      <c r="U32" s="221" t="s">
        <v>47</v>
      </c>
      <c r="V32" s="221" t="s">
        <v>47</v>
      </c>
      <c r="W32" s="221" t="s">
        <v>47</v>
      </c>
      <c r="X32" s="221" t="s">
        <v>47</v>
      </c>
      <c r="Y32" s="221" t="s">
        <v>47</v>
      </c>
      <c r="Z32" s="221" t="s">
        <v>47</v>
      </c>
      <c r="AA32" s="221" t="s">
        <v>47</v>
      </c>
      <c r="AB32" s="221" t="s">
        <v>47</v>
      </c>
      <c r="AC32" s="221" t="s">
        <v>47</v>
      </c>
    </row>
    <row r="33" spans="1:29" ht="20.100000000000001" customHeight="1">
      <c r="A33" s="90">
        <v>28</v>
      </c>
      <c r="B33" s="215"/>
      <c r="C33" s="215"/>
      <c r="D33" s="215"/>
      <c r="E33" s="215"/>
      <c r="F33" s="215"/>
      <c r="G33" s="215"/>
      <c r="H33" s="216" t="s">
        <v>15</v>
      </c>
      <c r="I33" s="215"/>
      <c r="J33" s="217"/>
      <c r="K33" s="217"/>
      <c r="L33" s="217"/>
      <c r="M33" s="218" t="s">
        <v>47</v>
      </c>
      <c r="N33" s="218" t="s">
        <v>47</v>
      </c>
      <c r="O33" s="218" t="s">
        <v>47</v>
      </c>
      <c r="P33" s="216" t="s">
        <v>47</v>
      </c>
      <c r="Q33" s="218" t="s">
        <v>47</v>
      </c>
      <c r="R33" s="218" t="s">
        <v>47</v>
      </c>
      <c r="S33" s="216" t="s">
        <v>47</v>
      </c>
      <c r="T33" s="221" t="s">
        <v>47</v>
      </c>
      <c r="U33" s="221" t="s">
        <v>47</v>
      </c>
      <c r="V33" s="221" t="s">
        <v>47</v>
      </c>
      <c r="W33" s="221" t="s">
        <v>47</v>
      </c>
      <c r="X33" s="221" t="s">
        <v>47</v>
      </c>
      <c r="Y33" s="221" t="s">
        <v>47</v>
      </c>
      <c r="Z33" s="221" t="s">
        <v>47</v>
      </c>
      <c r="AA33" s="221" t="s">
        <v>47</v>
      </c>
      <c r="AB33" s="221" t="s">
        <v>47</v>
      </c>
      <c r="AC33" s="221" t="s">
        <v>47</v>
      </c>
    </row>
    <row r="34" spans="1:29" ht="20.100000000000001" customHeight="1">
      <c r="A34" s="90">
        <v>29</v>
      </c>
      <c r="B34" s="215"/>
      <c r="C34" s="215"/>
      <c r="D34" s="215"/>
      <c r="E34" s="215"/>
      <c r="F34" s="215"/>
      <c r="G34" s="215"/>
      <c r="H34" s="216" t="s">
        <v>15</v>
      </c>
      <c r="I34" s="215"/>
      <c r="J34" s="217"/>
      <c r="K34" s="217"/>
      <c r="L34" s="217"/>
      <c r="M34" s="218" t="s">
        <v>47</v>
      </c>
      <c r="N34" s="218" t="s">
        <v>47</v>
      </c>
      <c r="O34" s="218" t="s">
        <v>47</v>
      </c>
      <c r="P34" s="216" t="s">
        <v>47</v>
      </c>
      <c r="Q34" s="218" t="s">
        <v>47</v>
      </c>
      <c r="R34" s="218" t="s">
        <v>47</v>
      </c>
      <c r="S34" s="216" t="s">
        <v>47</v>
      </c>
      <c r="T34" s="221" t="s">
        <v>47</v>
      </c>
      <c r="U34" s="221" t="s">
        <v>47</v>
      </c>
      <c r="V34" s="221" t="s">
        <v>47</v>
      </c>
      <c r="W34" s="221" t="s">
        <v>47</v>
      </c>
      <c r="X34" s="221" t="s">
        <v>47</v>
      </c>
      <c r="Y34" s="221" t="s">
        <v>47</v>
      </c>
      <c r="Z34" s="221" t="s">
        <v>47</v>
      </c>
      <c r="AA34" s="221" t="s">
        <v>47</v>
      </c>
      <c r="AB34" s="221" t="s">
        <v>47</v>
      </c>
      <c r="AC34" s="221" t="s">
        <v>47</v>
      </c>
    </row>
    <row r="35" spans="1:29" ht="20.100000000000001" customHeight="1">
      <c r="A35" s="90">
        <v>30</v>
      </c>
      <c r="B35" s="215"/>
      <c r="C35" s="215"/>
      <c r="D35" s="215"/>
      <c r="E35" s="215"/>
      <c r="F35" s="215"/>
      <c r="G35" s="215"/>
      <c r="H35" s="216" t="s">
        <v>15</v>
      </c>
      <c r="I35" s="215"/>
      <c r="J35" s="217"/>
      <c r="K35" s="217"/>
      <c r="L35" s="217"/>
      <c r="M35" s="218" t="s">
        <v>47</v>
      </c>
      <c r="N35" s="218" t="s">
        <v>47</v>
      </c>
      <c r="O35" s="218" t="s">
        <v>47</v>
      </c>
      <c r="P35" s="216" t="s">
        <v>47</v>
      </c>
      <c r="Q35" s="218" t="s">
        <v>47</v>
      </c>
      <c r="R35" s="218" t="s">
        <v>47</v>
      </c>
      <c r="S35" s="216" t="s">
        <v>47</v>
      </c>
      <c r="T35" s="221" t="s">
        <v>47</v>
      </c>
      <c r="U35" s="221" t="s">
        <v>47</v>
      </c>
      <c r="V35" s="221" t="s">
        <v>47</v>
      </c>
      <c r="W35" s="221" t="s">
        <v>47</v>
      </c>
      <c r="X35" s="221" t="s">
        <v>47</v>
      </c>
      <c r="Y35" s="221" t="s">
        <v>47</v>
      </c>
      <c r="Z35" s="221" t="s">
        <v>47</v>
      </c>
      <c r="AA35" s="221" t="s">
        <v>47</v>
      </c>
      <c r="AB35" s="221" t="s">
        <v>47</v>
      </c>
      <c r="AC35" s="221" t="s">
        <v>47</v>
      </c>
    </row>
    <row r="36" spans="1:29" ht="20.100000000000001" customHeight="1">
      <c r="A36" s="90">
        <v>31</v>
      </c>
      <c r="B36" s="215"/>
      <c r="C36" s="215"/>
      <c r="D36" s="215"/>
      <c r="E36" s="215"/>
      <c r="F36" s="215"/>
      <c r="G36" s="215"/>
      <c r="H36" s="216" t="s">
        <v>15</v>
      </c>
      <c r="I36" s="215"/>
      <c r="J36" s="217"/>
      <c r="K36" s="217"/>
      <c r="L36" s="217"/>
      <c r="M36" s="218" t="s">
        <v>47</v>
      </c>
      <c r="N36" s="218" t="s">
        <v>47</v>
      </c>
      <c r="O36" s="218" t="s">
        <v>47</v>
      </c>
      <c r="P36" s="216" t="s">
        <v>47</v>
      </c>
      <c r="Q36" s="218" t="s">
        <v>47</v>
      </c>
      <c r="R36" s="218" t="s">
        <v>47</v>
      </c>
      <c r="S36" s="216" t="s">
        <v>47</v>
      </c>
      <c r="T36" s="221" t="s">
        <v>47</v>
      </c>
      <c r="U36" s="221" t="s">
        <v>47</v>
      </c>
      <c r="V36" s="221" t="s">
        <v>47</v>
      </c>
      <c r="W36" s="221" t="s">
        <v>47</v>
      </c>
      <c r="X36" s="221" t="s">
        <v>47</v>
      </c>
      <c r="Y36" s="221" t="s">
        <v>47</v>
      </c>
      <c r="Z36" s="221" t="s">
        <v>47</v>
      </c>
      <c r="AA36" s="221" t="s">
        <v>47</v>
      </c>
      <c r="AB36" s="221" t="s">
        <v>47</v>
      </c>
      <c r="AC36" s="221" t="s">
        <v>47</v>
      </c>
    </row>
    <row r="37" spans="1:29" ht="20.100000000000001" customHeight="1">
      <c r="A37" s="90">
        <v>32</v>
      </c>
      <c r="B37" s="215"/>
      <c r="C37" s="215"/>
      <c r="D37" s="215"/>
      <c r="E37" s="215"/>
      <c r="F37" s="215"/>
      <c r="G37" s="215"/>
      <c r="H37" s="216" t="s">
        <v>15</v>
      </c>
      <c r="I37" s="215"/>
      <c r="J37" s="217"/>
      <c r="K37" s="217"/>
      <c r="L37" s="217"/>
      <c r="M37" s="218" t="s">
        <v>47</v>
      </c>
      <c r="N37" s="218" t="s">
        <v>47</v>
      </c>
      <c r="O37" s="218" t="s">
        <v>47</v>
      </c>
      <c r="P37" s="216" t="s">
        <v>47</v>
      </c>
      <c r="Q37" s="218" t="s">
        <v>47</v>
      </c>
      <c r="R37" s="218" t="s">
        <v>47</v>
      </c>
      <c r="S37" s="216" t="s">
        <v>47</v>
      </c>
      <c r="T37" s="221" t="s">
        <v>47</v>
      </c>
      <c r="U37" s="221" t="s">
        <v>47</v>
      </c>
      <c r="V37" s="221" t="s">
        <v>47</v>
      </c>
      <c r="W37" s="221" t="s">
        <v>47</v>
      </c>
      <c r="X37" s="221" t="s">
        <v>47</v>
      </c>
      <c r="Y37" s="221" t="s">
        <v>47</v>
      </c>
      <c r="Z37" s="221" t="s">
        <v>47</v>
      </c>
      <c r="AA37" s="221" t="s">
        <v>47</v>
      </c>
      <c r="AB37" s="221" t="s">
        <v>47</v>
      </c>
      <c r="AC37" s="221" t="s">
        <v>47</v>
      </c>
    </row>
    <row r="38" spans="1:29" ht="20.100000000000001" customHeight="1">
      <c r="A38" s="90">
        <v>33</v>
      </c>
      <c r="B38" s="215"/>
      <c r="C38" s="215"/>
      <c r="D38" s="215"/>
      <c r="E38" s="215"/>
      <c r="F38" s="215"/>
      <c r="G38" s="215"/>
      <c r="H38" s="216" t="s">
        <v>15</v>
      </c>
      <c r="I38" s="215"/>
      <c r="J38" s="217"/>
      <c r="K38" s="217"/>
      <c r="L38" s="217"/>
      <c r="M38" s="218" t="s">
        <v>47</v>
      </c>
      <c r="N38" s="218" t="s">
        <v>47</v>
      </c>
      <c r="O38" s="218" t="s">
        <v>47</v>
      </c>
      <c r="P38" s="216" t="s">
        <v>47</v>
      </c>
      <c r="Q38" s="218" t="s">
        <v>47</v>
      </c>
      <c r="R38" s="218" t="s">
        <v>47</v>
      </c>
      <c r="S38" s="216" t="s">
        <v>47</v>
      </c>
      <c r="T38" s="221" t="s">
        <v>47</v>
      </c>
      <c r="U38" s="221" t="s">
        <v>47</v>
      </c>
      <c r="V38" s="221" t="s">
        <v>47</v>
      </c>
      <c r="W38" s="221" t="s">
        <v>47</v>
      </c>
      <c r="X38" s="221" t="s">
        <v>47</v>
      </c>
      <c r="Y38" s="221" t="s">
        <v>47</v>
      </c>
      <c r="Z38" s="221" t="s">
        <v>47</v>
      </c>
      <c r="AA38" s="221" t="s">
        <v>47</v>
      </c>
      <c r="AB38" s="221" t="s">
        <v>47</v>
      </c>
      <c r="AC38" s="221" t="s">
        <v>47</v>
      </c>
    </row>
    <row r="39" spans="1:29" ht="20.100000000000001" customHeight="1">
      <c r="A39" s="90">
        <v>34</v>
      </c>
      <c r="B39" s="215"/>
      <c r="C39" s="215"/>
      <c r="D39" s="215"/>
      <c r="E39" s="215"/>
      <c r="F39" s="215"/>
      <c r="G39" s="215"/>
      <c r="H39" s="216" t="s">
        <v>15</v>
      </c>
      <c r="I39" s="215"/>
      <c r="J39" s="217"/>
      <c r="K39" s="217"/>
      <c r="L39" s="217"/>
      <c r="M39" s="218" t="s">
        <v>47</v>
      </c>
      <c r="N39" s="218" t="s">
        <v>47</v>
      </c>
      <c r="O39" s="218" t="s">
        <v>47</v>
      </c>
      <c r="P39" s="216" t="s">
        <v>47</v>
      </c>
      <c r="Q39" s="218" t="s">
        <v>47</v>
      </c>
      <c r="R39" s="218" t="s">
        <v>47</v>
      </c>
      <c r="S39" s="216" t="s">
        <v>47</v>
      </c>
      <c r="T39" s="221" t="s">
        <v>47</v>
      </c>
      <c r="U39" s="221" t="s">
        <v>47</v>
      </c>
      <c r="V39" s="221" t="s">
        <v>47</v>
      </c>
      <c r="W39" s="221" t="s">
        <v>47</v>
      </c>
      <c r="X39" s="221" t="s">
        <v>47</v>
      </c>
      <c r="Y39" s="221" t="s">
        <v>47</v>
      </c>
      <c r="Z39" s="221" t="s">
        <v>47</v>
      </c>
      <c r="AA39" s="221" t="s">
        <v>47</v>
      </c>
      <c r="AB39" s="221" t="s">
        <v>47</v>
      </c>
      <c r="AC39" s="221" t="s">
        <v>47</v>
      </c>
    </row>
    <row r="40" spans="1:29" ht="20.100000000000001" customHeight="1">
      <c r="A40" s="90">
        <v>35</v>
      </c>
      <c r="B40" s="215"/>
      <c r="C40" s="215"/>
      <c r="D40" s="215"/>
      <c r="E40" s="215"/>
      <c r="F40" s="215"/>
      <c r="G40" s="215"/>
      <c r="H40" s="216" t="s">
        <v>15</v>
      </c>
      <c r="I40" s="215"/>
      <c r="J40" s="217"/>
      <c r="K40" s="217"/>
      <c r="L40" s="217"/>
      <c r="M40" s="218" t="s">
        <v>47</v>
      </c>
      <c r="N40" s="218" t="s">
        <v>47</v>
      </c>
      <c r="O40" s="218" t="s">
        <v>47</v>
      </c>
      <c r="P40" s="216" t="s">
        <v>47</v>
      </c>
      <c r="Q40" s="218" t="s">
        <v>47</v>
      </c>
      <c r="R40" s="218" t="s">
        <v>47</v>
      </c>
      <c r="S40" s="216" t="s">
        <v>47</v>
      </c>
      <c r="T40" s="221" t="s">
        <v>47</v>
      </c>
      <c r="U40" s="221" t="s">
        <v>47</v>
      </c>
      <c r="V40" s="221" t="s">
        <v>47</v>
      </c>
      <c r="W40" s="221" t="s">
        <v>47</v>
      </c>
      <c r="X40" s="221" t="s">
        <v>47</v>
      </c>
      <c r="Y40" s="221" t="s">
        <v>47</v>
      </c>
      <c r="Z40" s="221" t="s">
        <v>47</v>
      </c>
      <c r="AA40" s="221" t="s">
        <v>47</v>
      </c>
      <c r="AB40" s="221" t="s">
        <v>47</v>
      </c>
      <c r="AC40" s="221" t="s">
        <v>47</v>
      </c>
    </row>
    <row r="41" spans="1:29" ht="20.100000000000001" customHeight="1">
      <c r="A41" s="90">
        <v>36</v>
      </c>
      <c r="B41" s="215"/>
      <c r="C41" s="215"/>
      <c r="D41" s="215"/>
      <c r="E41" s="215"/>
      <c r="F41" s="215"/>
      <c r="G41" s="215"/>
      <c r="H41" s="216" t="s">
        <v>15</v>
      </c>
      <c r="I41" s="215"/>
      <c r="J41" s="217"/>
      <c r="K41" s="217"/>
      <c r="L41" s="217"/>
      <c r="M41" s="218" t="s">
        <v>47</v>
      </c>
      <c r="N41" s="218" t="s">
        <v>47</v>
      </c>
      <c r="O41" s="218" t="s">
        <v>47</v>
      </c>
      <c r="P41" s="216" t="s">
        <v>47</v>
      </c>
      <c r="Q41" s="218" t="s">
        <v>47</v>
      </c>
      <c r="R41" s="218" t="s">
        <v>47</v>
      </c>
      <c r="S41" s="216" t="s">
        <v>47</v>
      </c>
      <c r="T41" s="221" t="s">
        <v>47</v>
      </c>
      <c r="U41" s="221" t="s">
        <v>47</v>
      </c>
      <c r="V41" s="221" t="s">
        <v>47</v>
      </c>
      <c r="W41" s="221" t="s">
        <v>47</v>
      </c>
      <c r="X41" s="221" t="s">
        <v>47</v>
      </c>
      <c r="Y41" s="221" t="s">
        <v>47</v>
      </c>
      <c r="Z41" s="221" t="s">
        <v>47</v>
      </c>
      <c r="AA41" s="221" t="s">
        <v>47</v>
      </c>
      <c r="AB41" s="221" t="s">
        <v>47</v>
      </c>
      <c r="AC41" s="221" t="s">
        <v>47</v>
      </c>
    </row>
    <row r="42" spans="1:29" ht="20.100000000000001" customHeight="1">
      <c r="A42" s="90">
        <v>37</v>
      </c>
      <c r="B42" s="215"/>
      <c r="C42" s="215"/>
      <c r="D42" s="215"/>
      <c r="E42" s="215"/>
      <c r="F42" s="215"/>
      <c r="G42" s="215"/>
      <c r="H42" s="216" t="s">
        <v>15</v>
      </c>
      <c r="I42" s="215"/>
      <c r="J42" s="217"/>
      <c r="K42" s="217"/>
      <c r="L42" s="217"/>
      <c r="M42" s="218" t="s">
        <v>47</v>
      </c>
      <c r="N42" s="218" t="s">
        <v>47</v>
      </c>
      <c r="O42" s="218" t="s">
        <v>47</v>
      </c>
      <c r="P42" s="216" t="s">
        <v>47</v>
      </c>
      <c r="Q42" s="218" t="s">
        <v>47</v>
      </c>
      <c r="R42" s="218" t="s">
        <v>47</v>
      </c>
      <c r="S42" s="216" t="s">
        <v>47</v>
      </c>
      <c r="T42" s="221" t="s">
        <v>47</v>
      </c>
      <c r="U42" s="221" t="s">
        <v>47</v>
      </c>
      <c r="V42" s="221" t="s">
        <v>47</v>
      </c>
      <c r="W42" s="221" t="s">
        <v>47</v>
      </c>
      <c r="X42" s="221" t="s">
        <v>47</v>
      </c>
      <c r="Y42" s="221" t="s">
        <v>47</v>
      </c>
      <c r="Z42" s="221" t="s">
        <v>47</v>
      </c>
      <c r="AA42" s="221" t="s">
        <v>47</v>
      </c>
      <c r="AB42" s="221" t="s">
        <v>47</v>
      </c>
      <c r="AC42" s="221" t="s">
        <v>47</v>
      </c>
    </row>
    <row r="43" spans="1:29" ht="20.100000000000001" customHeight="1">
      <c r="A43" s="90">
        <v>38</v>
      </c>
      <c r="B43" s="215"/>
      <c r="C43" s="215"/>
      <c r="D43" s="215"/>
      <c r="E43" s="215"/>
      <c r="F43" s="215"/>
      <c r="G43" s="215"/>
      <c r="H43" s="216" t="s">
        <v>15</v>
      </c>
      <c r="I43" s="215"/>
      <c r="J43" s="217"/>
      <c r="K43" s="217"/>
      <c r="L43" s="217"/>
      <c r="M43" s="218" t="s">
        <v>47</v>
      </c>
      <c r="N43" s="218" t="s">
        <v>47</v>
      </c>
      <c r="O43" s="218" t="s">
        <v>47</v>
      </c>
      <c r="P43" s="216" t="s">
        <v>47</v>
      </c>
      <c r="Q43" s="218" t="s">
        <v>47</v>
      </c>
      <c r="R43" s="218" t="s">
        <v>47</v>
      </c>
      <c r="S43" s="216" t="s">
        <v>47</v>
      </c>
      <c r="T43" s="221" t="s">
        <v>47</v>
      </c>
      <c r="U43" s="221" t="s">
        <v>47</v>
      </c>
      <c r="V43" s="221" t="s">
        <v>47</v>
      </c>
      <c r="W43" s="221" t="s">
        <v>47</v>
      </c>
      <c r="X43" s="221" t="s">
        <v>47</v>
      </c>
      <c r="Y43" s="221" t="s">
        <v>47</v>
      </c>
      <c r="Z43" s="221" t="s">
        <v>47</v>
      </c>
      <c r="AA43" s="221" t="s">
        <v>47</v>
      </c>
      <c r="AB43" s="221" t="s">
        <v>47</v>
      </c>
      <c r="AC43" s="221" t="s">
        <v>47</v>
      </c>
    </row>
    <row r="44" spans="1:29" ht="20.100000000000001" customHeight="1">
      <c r="A44" s="90">
        <v>39</v>
      </c>
      <c r="B44" s="215"/>
      <c r="C44" s="215"/>
      <c r="D44" s="215"/>
      <c r="E44" s="215"/>
      <c r="F44" s="215"/>
      <c r="G44" s="215"/>
      <c r="H44" s="216" t="s">
        <v>15</v>
      </c>
      <c r="I44" s="215"/>
      <c r="J44" s="217"/>
      <c r="K44" s="217"/>
      <c r="L44" s="217"/>
      <c r="M44" s="218" t="s">
        <v>47</v>
      </c>
      <c r="N44" s="218" t="s">
        <v>47</v>
      </c>
      <c r="O44" s="218" t="s">
        <v>47</v>
      </c>
      <c r="P44" s="216" t="s">
        <v>47</v>
      </c>
      <c r="Q44" s="218" t="s">
        <v>47</v>
      </c>
      <c r="R44" s="218" t="s">
        <v>47</v>
      </c>
      <c r="S44" s="216" t="s">
        <v>47</v>
      </c>
      <c r="T44" s="221" t="s">
        <v>47</v>
      </c>
      <c r="U44" s="221" t="s">
        <v>47</v>
      </c>
      <c r="V44" s="221" t="s">
        <v>47</v>
      </c>
      <c r="W44" s="221" t="s">
        <v>47</v>
      </c>
      <c r="X44" s="221" t="s">
        <v>47</v>
      </c>
      <c r="Y44" s="221" t="s">
        <v>47</v>
      </c>
      <c r="Z44" s="221" t="s">
        <v>47</v>
      </c>
      <c r="AA44" s="221" t="s">
        <v>47</v>
      </c>
      <c r="AB44" s="221" t="s">
        <v>47</v>
      </c>
      <c r="AC44" s="221" t="s">
        <v>47</v>
      </c>
    </row>
    <row r="45" spans="1:29" ht="20.100000000000001" customHeight="1">
      <c r="A45" s="90">
        <v>40</v>
      </c>
      <c r="B45" s="215"/>
      <c r="C45" s="215"/>
      <c r="D45" s="215"/>
      <c r="E45" s="215"/>
      <c r="F45" s="215"/>
      <c r="G45" s="215"/>
      <c r="H45" s="216" t="s">
        <v>15</v>
      </c>
      <c r="I45" s="215"/>
      <c r="J45" s="217"/>
      <c r="K45" s="217"/>
      <c r="L45" s="217"/>
      <c r="M45" s="218" t="s">
        <v>47</v>
      </c>
      <c r="N45" s="218" t="s">
        <v>47</v>
      </c>
      <c r="O45" s="218" t="s">
        <v>47</v>
      </c>
      <c r="P45" s="216" t="s">
        <v>47</v>
      </c>
      <c r="Q45" s="218" t="s">
        <v>47</v>
      </c>
      <c r="R45" s="218" t="s">
        <v>47</v>
      </c>
      <c r="S45" s="216" t="s">
        <v>47</v>
      </c>
      <c r="T45" s="221" t="s">
        <v>47</v>
      </c>
      <c r="U45" s="221" t="s">
        <v>47</v>
      </c>
      <c r="V45" s="221" t="s">
        <v>47</v>
      </c>
      <c r="W45" s="221" t="s">
        <v>47</v>
      </c>
      <c r="X45" s="221" t="s">
        <v>47</v>
      </c>
      <c r="Y45" s="221" t="s">
        <v>47</v>
      </c>
      <c r="Z45" s="221" t="s">
        <v>47</v>
      </c>
      <c r="AA45" s="221" t="s">
        <v>47</v>
      </c>
      <c r="AB45" s="221" t="s">
        <v>47</v>
      </c>
      <c r="AC45" s="221" t="s">
        <v>47</v>
      </c>
    </row>
    <row r="46" spans="1:29" ht="20.100000000000001" customHeight="1">
      <c r="A46" s="90">
        <v>41</v>
      </c>
      <c r="B46" s="215"/>
      <c r="C46" s="215"/>
      <c r="D46" s="215"/>
      <c r="E46" s="215"/>
      <c r="F46" s="215"/>
      <c r="G46" s="215"/>
      <c r="H46" s="216" t="s">
        <v>15</v>
      </c>
      <c r="I46" s="215"/>
      <c r="J46" s="217"/>
      <c r="K46" s="217"/>
      <c r="L46" s="217"/>
      <c r="M46" s="218" t="s">
        <v>47</v>
      </c>
      <c r="N46" s="218" t="s">
        <v>47</v>
      </c>
      <c r="O46" s="218" t="s">
        <v>47</v>
      </c>
      <c r="P46" s="216" t="s">
        <v>47</v>
      </c>
      <c r="Q46" s="218" t="s">
        <v>47</v>
      </c>
      <c r="R46" s="218" t="s">
        <v>47</v>
      </c>
      <c r="S46" s="216" t="s">
        <v>47</v>
      </c>
      <c r="T46" s="221" t="s">
        <v>47</v>
      </c>
      <c r="U46" s="221" t="s">
        <v>47</v>
      </c>
      <c r="V46" s="221" t="s">
        <v>47</v>
      </c>
      <c r="W46" s="221" t="s">
        <v>47</v>
      </c>
      <c r="X46" s="221" t="s">
        <v>47</v>
      </c>
      <c r="Y46" s="221" t="s">
        <v>47</v>
      </c>
      <c r="Z46" s="221" t="s">
        <v>47</v>
      </c>
      <c r="AA46" s="221" t="s">
        <v>47</v>
      </c>
      <c r="AB46" s="221" t="s">
        <v>47</v>
      </c>
      <c r="AC46" s="221" t="s">
        <v>47</v>
      </c>
    </row>
    <row r="47" spans="1:29" ht="20.100000000000001" customHeight="1">
      <c r="A47" s="90">
        <v>42</v>
      </c>
      <c r="B47" s="215"/>
      <c r="C47" s="215"/>
      <c r="D47" s="215"/>
      <c r="E47" s="215"/>
      <c r="F47" s="215"/>
      <c r="G47" s="215"/>
      <c r="H47" s="216" t="s">
        <v>15</v>
      </c>
      <c r="I47" s="215"/>
      <c r="J47" s="217"/>
      <c r="K47" s="217"/>
      <c r="L47" s="217"/>
      <c r="M47" s="218" t="s">
        <v>47</v>
      </c>
      <c r="N47" s="218" t="s">
        <v>47</v>
      </c>
      <c r="O47" s="218" t="s">
        <v>47</v>
      </c>
      <c r="P47" s="216" t="s">
        <v>47</v>
      </c>
      <c r="Q47" s="218" t="s">
        <v>47</v>
      </c>
      <c r="R47" s="218" t="s">
        <v>47</v>
      </c>
      <c r="S47" s="216" t="s">
        <v>47</v>
      </c>
      <c r="T47" s="221" t="s">
        <v>47</v>
      </c>
      <c r="U47" s="221" t="s">
        <v>47</v>
      </c>
      <c r="V47" s="221" t="s">
        <v>47</v>
      </c>
      <c r="W47" s="221" t="s">
        <v>47</v>
      </c>
      <c r="X47" s="221" t="s">
        <v>47</v>
      </c>
      <c r="Y47" s="221" t="s">
        <v>47</v>
      </c>
      <c r="Z47" s="221" t="s">
        <v>47</v>
      </c>
      <c r="AA47" s="221" t="s">
        <v>47</v>
      </c>
      <c r="AB47" s="221" t="s">
        <v>47</v>
      </c>
      <c r="AC47" s="221" t="s">
        <v>47</v>
      </c>
    </row>
    <row r="48" spans="1:29" ht="20.100000000000001" customHeight="1">
      <c r="A48" s="90">
        <v>43</v>
      </c>
      <c r="B48" s="215"/>
      <c r="C48" s="215"/>
      <c r="D48" s="215"/>
      <c r="E48" s="215"/>
      <c r="F48" s="215"/>
      <c r="G48" s="215"/>
      <c r="H48" s="216" t="s">
        <v>15</v>
      </c>
      <c r="I48" s="215"/>
      <c r="J48" s="217"/>
      <c r="K48" s="217"/>
      <c r="L48" s="217"/>
      <c r="M48" s="218" t="s">
        <v>47</v>
      </c>
      <c r="N48" s="218" t="s">
        <v>47</v>
      </c>
      <c r="O48" s="218" t="s">
        <v>47</v>
      </c>
      <c r="P48" s="216" t="s">
        <v>47</v>
      </c>
      <c r="Q48" s="218" t="s">
        <v>47</v>
      </c>
      <c r="R48" s="218" t="s">
        <v>47</v>
      </c>
      <c r="S48" s="216" t="s">
        <v>47</v>
      </c>
      <c r="T48" s="221" t="s">
        <v>47</v>
      </c>
      <c r="U48" s="221" t="s">
        <v>47</v>
      </c>
      <c r="V48" s="221" t="s">
        <v>47</v>
      </c>
      <c r="W48" s="221" t="s">
        <v>47</v>
      </c>
      <c r="X48" s="221" t="s">
        <v>47</v>
      </c>
      <c r="Y48" s="221" t="s">
        <v>47</v>
      </c>
      <c r="Z48" s="221" t="s">
        <v>47</v>
      </c>
      <c r="AA48" s="221" t="s">
        <v>47</v>
      </c>
      <c r="AB48" s="221" t="s">
        <v>47</v>
      </c>
      <c r="AC48" s="221" t="s">
        <v>47</v>
      </c>
    </row>
    <row r="49" spans="1:29" ht="20.100000000000001" customHeight="1">
      <c r="A49" s="90">
        <v>44</v>
      </c>
      <c r="B49" s="215"/>
      <c r="C49" s="215"/>
      <c r="D49" s="215"/>
      <c r="E49" s="215"/>
      <c r="F49" s="215"/>
      <c r="G49" s="215"/>
      <c r="H49" s="216" t="s">
        <v>15</v>
      </c>
      <c r="I49" s="215"/>
      <c r="J49" s="217"/>
      <c r="K49" s="217"/>
      <c r="L49" s="217"/>
      <c r="M49" s="218" t="s">
        <v>47</v>
      </c>
      <c r="N49" s="218" t="s">
        <v>47</v>
      </c>
      <c r="O49" s="218" t="s">
        <v>47</v>
      </c>
      <c r="P49" s="216" t="s">
        <v>47</v>
      </c>
      <c r="Q49" s="218" t="s">
        <v>47</v>
      </c>
      <c r="R49" s="218" t="s">
        <v>47</v>
      </c>
      <c r="S49" s="216" t="s">
        <v>47</v>
      </c>
      <c r="T49" s="221" t="s">
        <v>47</v>
      </c>
      <c r="U49" s="221" t="s">
        <v>47</v>
      </c>
      <c r="V49" s="221" t="s">
        <v>47</v>
      </c>
      <c r="W49" s="221" t="s">
        <v>47</v>
      </c>
      <c r="X49" s="221" t="s">
        <v>47</v>
      </c>
      <c r="Y49" s="221" t="s">
        <v>47</v>
      </c>
      <c r="Z49" s="221" t="s">
        <v>47</v>
      </c>
      <c r="AA49" s="221" t="s">
        <v>47</v>
      </c>
      <c r="AB49" s="221" t="s">
        <v>47</v>
      </c>
      <c r="AC49" s="221" t="s">
        <v>47</v>
      </c>
    </row>
    <row r="50" spans="1:29" ht="20.100000000000001" customHeight="1">
      <c r="A50" s="90">
        <v>45</v>
      </c>
      <c r="B50" s="215"/>
      <c r="C50" s="215"/>
      <c r="D50" s="215"/>
      <c r="E50" s="215"/>
      <c r="F50" s="215"/>
      <c r="G50" s="215"/>
      <c r="H50" s="216" t="s">
        <v>15</v>
      </c>
      <c r="I50" s="215"/>
      <c r="J50" s="217"/>
      <c r="K50" s="217"/>
      <c r="L50" s="217"/>
      <c r="M50" s="218" t="s">
        <v>47</v>
      </c>
      <c r="N50" s="218" t="s">
        <v>47</v>
      </c>
      <c r="O50" s="218" t="s">
        <v>47</v>
      </c>
      <c r="P50" s="216" t="s">
        <v>47</v>
      </c>
      <c r="Q50" s="218" t="s">
        <v>47</v>
      </c>
      <c r="R50" s="218" t="s">
        <v>47</v>
      </c>
      <c r="S50" s="216" t="s">
        <v>47</v>
      </c>
      <c r="T50" s="221" t="s">
        <v>47</v>
      </c>
      <c r="U50" s="221" t="s">
        <v>47</v>
      </c>
      <c r="V50" s="221" t="s">
        <v>47</v>
      </c>
      <c r="W50" s="221" t="s">
        <v>47</v>
      </c>
      <c r="X50" s="221" t="s">
        <v>47</v>
      </c>
      <c r="Y50" s="221" t="s">
        <v>47</v>
      </c>
      <c r="Z50" s="221" t="s">
        <v>47</v>
      </c>
      <c r="AA50" s="221" t="s">
        <v>47</v>
      </c>
      <c r="AB50" s="221" t="s">
        <v>47</v>
      </c>
      <c r="AC50" s="221" t="s">
        <v>47</v>
      </c>
    </row>
    <row r="51" spans="1:29" ht="20.100000000000001" customHeight="1">
      <c r="A51" s="90">
        <v>46</v>
      </c>
      <c r="B51" s="215"/>
      <c r="C51" s="215"/>
      <c r="D51" s="215"/>
      <c r="E51" s="215"/>
      <c r="F51" s="215"/>
      <c r="G51" s="215"/>
      <c r="H51" s="216" t="s">
        <v>15</v>
      </c>
      <c r="I51" s="215"/>
      <c r="J51" s="217"/>
      <c r="K51" s="217"/>
      <c r="L51" s="217"/>
      <c r="M51" s="218" t="s">
        <v>47</v>
      </c>
      <c r="N51" s="218" t="s">
        <v>47</v>
      </c>
      <c r="O51" s="218" t="s">
        <v>47</v>
      </c>
      <c r="P51" s="216" t="s">
        <v>47</v>
      </c>
      <c r="Q51" s="218" t="s">
        <v>47</v>
      </c>
      <c r="R51" s="218" t="s">
        <v>47</v>
      </c>
      <c r="S51" s="216" t="s">
        <v>47</v>
      </c>
      <c r="T51" s="221" t="s">
        <v>47</v>
      </c>
      <c r="U51" s="221" t="s">
        <v>47</v>
      </c>
      <c r="V51" s="221" t="s">
        <v>47</v>
      </c>
      <c r="W51" s="221" t="s">
        <v>47</v>
      </c>
      <c r="X51" s="221" t="s">
        <v>47</v>
      </c>
      <c r="Y51" s="221" t="s">
        <v>47</v>
      </c>
      <c r="Z51" s="221" t="s">
        <v>47</v>
      </c>
      <c r="AA51" s="221" t="s">
        <v>47</v>
      </c>
      <c r="AB51" s="221" t="s">
        <v>47</v>
      </c>
      <c r="AC51" s="221" t="s">
        <v>47</v>
      </c>
    </row>
    <row r="52" spans="1:29" ht="20.100000000000001" customHeight="1">
      <c r="A52" s="90">
        <v>47</v>
      </c>
      <c r="B52" s="215"/>
      <c r="C52" s="215"/>
      <c r="D52" s="215"/>
      <c r="E52" s="215"/>
      <c r="F52" s="215"/>
      <c r="G52" s="215"/>
      <c r="H52" s="216" t="s">
        <v>15</v>
      </c>
      <c r="I52" s="215"/>
      <c r="J52" s="217"/>
      <c r="K52" s="217"/>
      <c r="L52" s="217"/>
      <c r="M52" s="218" t="s">
        <v>47</v>
      </c>
      <c r="N52" s="218" t="s">
        <v>47</v>
      </c>
      <c r="O52" s="218" t="s">
        <v>47</v>
      </c>
      <c r="P52" s="216" t="s">
        <v>47</v>
      </c>
      <c r="Q52" s="218" t="s">
        <v>47</v>
      </c>
      <c r="R52" s="218" t="s">
        <v>47</v>
      </c>
      <c r="S52" s="216" t="s">
        <v>47</v>
      </c>
      <c r="T52" s="221" t="s">
        <v>47</v>
      </c>
      <c r="U52" s="221" t="s">
        <v>47</v>
      </c>
      <c r="V52" s="221" t="s">
        <v>47</v>
      </c>
      <c r="W52" s="221" t="s">
        <v>47</v>
      </c>
      <c r="X52" s="221" t="s">
        <v>47</v>
      </c>
      <c r="Y52" s="221" t="s">
        <v>47</v>
      </c>
      <c r="Z52" s="221" t="s">
        <v>47</v>
      </c>
      <c r="AA52" s="221" t="s">
        <v>47</v>
      </c>
      <c r="AB52" s="221" t="s">
        <v>47</v>
      </c>
      <c r="AC52" s="221" t="s">
        <v>47</v>
      </c>
    </row>
    <row r="53" spans="1:29" ht="20.100000000000001" customHeight="1">
      <c r="A53" s="90">
        <v>48</v>
      </c>
      <c r="B53" s="215"/>
      <c r="C53" s="215"/>
      <c r="D53" s="215"/>
      <c r="E53" s="215"/>
      <c r="F53" s="215"/>
      <c r="G53" s="215"/>
      <c r="H53" s="216" t="s">
        <v>15</v>
      </c>
      <c r="I53" s="215"/>
      <c r="J53" s="217"/>
      <c r="K53" s="217"/>
      <c r="L53" s="217"/>
      <c r="M53" s="218" t="s">
        <v>47</v>
      </c>
      <c r="N53" s="218" t="s">
        <v>47</v>
      </c>
      <c r="O53" s="218" t="s">
        <v>47</v>
      </c>
      <c r="P53" s="216" t="s">
        <v>47</v>
      </c>
      <c r="Q53" s="218" t="s">
        <v>47</v>
      </c>
      <c r="R53" s="218" t="s">
        <v>47</v>
      </c>
      <c r="S53" s="216" t="s">
        <v>47</v>
      </c>
      <c r="T53" s="221" t="s">
        <v>47</v>
      </c>
      <c r="U53" s="221" t="s">
        <v>47</v>
      </c>
      <c r="V53" s="221" t="s">
        <v>47</v>
      </c>
      <c r="W53" s="221" t="s">
        <v>47</v>
      </c>
      <c r="X53" s="221" t="s">
        <v>47</v>
      </c>
      <c r="Y53" s="221" t="s">
        <v>47</v>
      </c>
      <c r="Z53" s="221" t="s">
        <v>47</v>
      </c>
      <c r="AA53" s="221" t="s">
        <v>47</v>
      </c>
      <c r="AB53" s="221" t="s">
        <v>47</v>
      </c>
      <c r="AC53" s="221" t="s">
        <v>47</v>
      </c>
    </row>
    <row r="54" spans="1:29" ht="20.100000000000001" customHeight="1">
      <c r="A54" s="90">
        <v>49</v>
      </c>
      <c r="B54" s="215"/>
      <c r="C54" s="215"/>
      <c r="D54" s="215"/>
      <c r="E54" s="215"/>
      <c r="F54" s="215"/>
      <c r="G54" s="215"/>
      <c r="H54" s="216" t="s">
        <v>15</v>
      </c>
      <c r="I54" s="215"/>
      <c r="J54" s="217"/>
      <c r="K54" s="217"/>
      <c r="L54" s="217"/>
      <c r="M54" s="218" t="s">
        <v>47</v>
      </c>
      <c r="N54" s="218" t="s">
        <v>47</v>
      </c>
      <c r="O54" s="218" t="s">
        <v>47</v>
      </c>
      <c r="P54" s="216" t="s">
        <v>47</v>
      </c>
      <c r="Q54" s="218" t="s">
        <v>47</v>
      </c>
      <c r="R54" s="218" t="s">
        <v>47</v>
      </c>
      <c r="S54" s="216" t="s">
        <v>47</v>
      </c>
      <c r="T54" s="221" t="s">
        <v>47</v>
      </c>
      <c r="U54" s="221" t="s">
        <v>47</v>
      </c>
      <c r="V54" s="221" t="s">
        <v>47</v>
      </c>
      <c r="W54" s="221" t="s">
        <v>47</v>
      </c>
      <c r="X54" s="221" t="s">
        <v>47</v>
      </c>
      <c r="Y54" s="221" t="s">
        <v>47</v>
      </c>
      <c r="Z54" s="221" t="s">
        <v>47</v>
      </c>
      <c r="AA54" s="221" t="s">
        <v>47</v>
      </c>
      <c r="AB54" s="221" t="s">
        <v>47</v>
      </c>
      <c r="AC54" s="221" t="s">
        <v>47</v>
      </c>
    </row>
    <row r="55" spans="1:29" ht="20.100000000000001" customHeight="1">
      <c r="A55" s="90">
        <v>50</v>
      </c>
      <c r="B55" s="215"/>
      <c r="C55" s="215"/>
      <c r="D55" s="215"/>
      <c r="E55" s="215"/>
      <c r="F55" s="215"/>
      <c r="G55" s="215"/>
      <c r="H55" s="216" t="s">
        <v>15</v>
      </c>
      <c r="I55" s="215"/>
      <c r="J55" s="217"/>
      <c r="K55" s="217"/>
      <c r="L55" s="217"/>
      <c r="M55" s="218" t="s">
        <v>47</v>
      </c>
      <c r="N55" s="218" t="s">
        <v>47</v>
      </c>
      <c r="O55" s="218" t="s">
        <v>47</v>
      </c>
      <c r="P55" s="216" t="s">
        <v>47</v>
      </c>
      <c r="Q55" s="218" t="s">
        <v>47</v>
      </c>
      <c r="R55" s="218" t="s">
        <v>47</v>
      </c>
      <c r="S55" s="216" t="s">
        <v>47</v>
      </c>
      <c r="T55" s="221" t="s">
        <v>47</v>
      </c>
      <c r="U55" s="221" t="s">
        <v>47</v>
      </c>
      <c r="V55" s="221" t="s">
        <v>47</v>
      </c>
      <c r="W55" s="221" t="s">
        <v>47</v>
      </c>
      <c r="X55" s="221" t="s">
        <v>47</v>
      </c>
      <c r="Y55" s="221" t="s">
        <v>47</v>
      </c>
      <c r="Z55" s="221" t="s">
        <v>47</v>
      </c>
      <c r="AA55" s="221" t="s">
        <v>47</v>
      </c>
      <c r="AB55" s="221" t="s">
        <v>47</v>
      </c>
      <c r="AC55" s="221" t="s">
        <v>47</v>
      </c>
    </row>
    <row r="56" spans="1:29">
      <c r="B56">
        <f>COUNTA(B6:B55)</f>
        <v>0</v>
      </c>
    </row>
  </sheetData>
  <sheetProtection algorithmName="SHA-512" hashValue="35uEk+OFhKCm05LKEyAgsmviYo4bpX0KD556s03m2PptgFBFA6/hXfMELZ5p83LOO2KhNC15uS29brfSJdaS6g==" saltValue="p3MIc92x+HnnCE5xZsdx3Q==" spinCount="100000" sheet="1" objects="1" scenarios="1"/>
  <mergeCells count="16">
    <mergeCell ref="F3:I4"/>
    <mergeCell ref="A3:A5"/>
    <mergeCell ref="B3:B5"/>
    <mergeCell ref="C3:C5"/>
    <mergeCell ref="D3:D5"/>
    <mergeCell ref="E3:E5"/>
    <mergeCell ref="AB4:AC4"/>
    <mergeCell ref="J3:L3"/>
    <mergeCell ref="M3:M5"/>
    <mergeCell ref="N3:R4"/>
    <mergeCell ref="S3:S5"/>
    <mergeCell ref="T3:AC3"/>
    <mergeCell ref="T4:U4"/>
    <mergeCell ref="V4:W4"/>
    <mergeCell ref="X4:Y4"/>
    <mergeCell ref="Z4:AA4"/>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F3675C37-1B90-4394-8C6A-BE562C5CA4AB}">
          <x14:formula1>
            <xm:f>Sheet3!$A$2:$A$3</xm:f>
          </x14:formula1>
          <xm:sqref>M6:M55</xm:sqref>
        </x14:dataValidation>
        <x14:dataValidation type="list" allowBlank="1" showInputMessage="1" showErrorMessage="1" xr:uid="{C3CDF530-EFF3-41A8-8B24-AC5B29E102B3}">
          <x14:formula1>
            <xm:f>Sheet3!$A$6:$A$7</xm:f>
          </x14:formula1>
          <xm:sqref>N6:R55</xm:sqref>
        </x14:dataValidation>
        <x14:dataValidation type="list" allowBlank="1" showInputMessage="1" showErrorMessage="1" xr:uid="{071A8BE7-753E-43D7-881D-98DEA876EDA6}">
          <x14:formula1>
            <xm:f>Sheet3!$A$10:$A$11</xm:f>
          </x14:formula1>
          <xm:sqref>S6:S55</xm:sqref>
        </x14:dataValidation>
        <x14:dataValidation type="list" allowBlank="1" showInputMessage="1" showErrorMessage="1" xr:uid="{286E343B-B90C-46E4-B6BE-2F4E755156C2}">
          <x14:formula1>
            <xm:f>Sheet3!$A$22:$A$24</xm:f>
          </x14:formula1>
          <xm:sqref>T6:T55 V6:V55 X6:X55 AB6:AB55 Z6:Z55</xm:sqref>
        </x14:dataValidation>
        <x14:dataValidation type="list" allowBlank="1" showInputMessage="1" showErrorMessage="1" xr:uid="{11322CD3-97BC-4B99-B1D3-5DB93871B52E}">
          <x14:formula1>
            <xm:f>Sheet3!$A$26:$A$28</xm:f>
          </x14:formula1>
          <xm:sqref>U6:U55 W6:W55 Y6:Y55 AC6:AC55 AA6:AA55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11D3-B98B-4E74-81D4-7933E297C24F}">
  <dimension ref="A1:S56"/>
  <sheetViews>
    <sheetView workbookViewId="0">
      <selection activeCell="B6" sqref="B6:S55"/>
    </sheetView>
  </sheetViews>
  <sheetFormatPr defaultRowHeight="14.4"/>
  <cols>
    <col min="2" max="7" width="15.6640625" customWidth="1"/>
    <col min="9" max="9" width="11.44140625" bestFit="1" customWidth="1"/>
    <col min="16" max="17" width="12.5546875" bestFit="1" customWidth="1"/>
    <col min="18" max="18" width="10" hidden="1" customWidth="1"/>
    <col min="19" max="19" width="16" customWidth="1"/>
  </cols>
  <sheetData>
    <row r="1" spans="1:19" ht="39.9" customHeight="1">
      <c r="A1" s="112" t="s">
        <v>83</v>
      </c>
      <c r="B1" s="6"/>
      <c r="C1" s="6"/>
      <c r="D1" s="6"/>
      <c r="E1" s="6"/>
      <c r="F1" s="6"/>
      <c r="G1" s="6"/>
      <c r="H1" s="6"/>
      <c r="I1" s="6"/>
      <c r="J1" s="6"/>
      <c r="K1" s="6"/>
      <c r="L1" s="6"/>
      <c r="M1" s="6"/>
      <c r="N1" s="6"/>
      <c r="O1" s="6"/>
      <c r="P1" s="6"/>
      <c r="Q1" s="6"/>
      <c r="R1" s="6"/>
      <c r="S1" s="6"/>
    </row>
    <row r="2" spans="1:19">
      <c r="A2" s="11"/>
      <c r="B2" s="203" t="s">
        <v>116</v>
      </c>
      <c r="C2" s="203"/>
      <c r="D2" s="203"/>
      <c r="E2" s="203"/>
      <c r="F2" s="203"/>
      <c r="G2" s="203"/>
      <c r="H2" s="203"/>
      <c r="I2" s="203"/>
      <c r="J2" s="203"/>
      <c r="K2" s="203"/>
      <c r="L2" s="203"/>
      <c r="M2" s="203"/>
      <c r="N2" s="203"/>
      <c r="O2" s="203"/>
      <c r="P2" s="204"/>
      <c r="Q2" s="6"/>
      <c r="R2" s="6"/>
      <c r="S2" s="6"/>
    </row>
    <row r="3" spans="1:19">
      <c r="A3" s="172" t="s">
        <v>25</v>
      </c>
      <c r="B3" s="175" t="s">
        <v>26</v>
      </c>
      <c r="C3" s="175" t="s">
        <v>27</v>
      </c>
      <c r="D3" s="175" t="s">
        <v>17</v>
      </c>
      <c r="E3" s="175" t="s">
        <v>28</v>
      </c>
      <c r="F3" s="168" t="s">
        <v>29</v>
      </c>
      <c r="G3" s="157"/>
      <c r="H3" s="157"/>
      <c r="I3" s="169"/>
      <c r="J3" s="151" t="s">
        <v>30</v>
      </c>
      <c r="K3" s="147"/>
      <c r="L3" s="152"/>
      <c r="M3" s="153" t="s">
        <v>114</v>
      </c>
      <c r="N3" s="178" t="s">
        <v>31</v>
      </c>
      <c r="O3" s="157"/>
      <c r="P3" s="157"/>
      <c r="Q3" s="157"/>
      <c r="R3" s="158"/>
      <c r="S3" s="162" t="s">
        <v>19</v>
      </c>
    </row>
    <row r="4" spans="1:19">
      <c r="A4" s="173"/>
      <c r="B4" s="176"/>
      <c r="C4" s="176"/>
      <c r="D4" s="176"/>
      <c r="E4" s="176"/>
      <c r="F4" s="170"/>
      <c r="G4" s="160"/>
      <c r="H4" s="160"/>
      <c r="I4" s="171"/>
      <c r="J4" s="26" t="s">
        <v>32</v>
      </c>
      <c r="K4" s="27" t="s">
        <v>33</v>
      </c>
      <c r="L4" s="28" t="s">
        <v>34</v>
      </c>
      <c r="M4" s="154"/>
      <c r="N4" s="159"/>
      <c r="O4" s="160"/>
      <c r="P4" s="160"/>
      <c r="Q4" s="160"/>
      <c r="R4" s="161"/>
      <c r="S4" s="163"/>
    </row>
    <row r="5" spans="1:19">
      <c r="A5" s="174"/>
      <c r="B5" s="177"/>
      <c r="C5" s="177"/>
      <c r="D5" s="177"/>
      <c r="E5" s="177"/>
      <c r="F5" s="71" t="s">
        <v>12</v>
      </c>
      <c r="G5" s="71" t="s">
        <v>37</v>
      </c>
      <c r="H5" s="71" t="s">
        <v>38</v>
      </c>
      <c r="I5" s="71" t="s">
        <v>16</v>
      </c>
      <c r="J5" s="88" t="s">
        <v>39</v>
      </c>
      <c r="K5" s="89" t="s">
        <v>40</v>
      </c>
      <c r="L5" s="13" t="s">
        <v>41</v>
      </c>
      <c r="M5" s="155"/>
      <c r="N5" s="119" t="s">
        <v>42</v>
      </c>
      <c r="O5" s="89" t="s">
        <v>43</v>
      </c>
      <c r="P5" s="89" t="s">
        <v>44</v>
      </c>
      <c r="Q5" s="89" t="s">
        <v>45</v>
      </c>
      <c r="R5" s="125" t="s">
        <v>75</v>
      </c>
      <c r="S5" s="164"/>
    </row>
    <row r="6" spans="1:19" ht="20.100000000000001" customHeight="1">
      <c r="A6" s="90">
        <v>1</v>
      </c>
      <c r="B6" s="214"/>
      <c r="C6" s="215"/>
      <c r="D6" s="215"/>
      <c r="E6" s="215"/>
      <c r="F6" s="215"/>
      <c r="G6" s="215"/>
      <c r="H6" s="216" t="s">
        <v>15</v>
      </c>
      <c r="I6" s="215"/>
      <c r="J6" s="217"/>
      <c r="K6" s="217"/>
      <c r="L6" s="217"/>
      <c r="M6" s="218" t="s">
        <v>47</v>
      </c>
      <c r="N6" s="218" t="s">
        <v>47</v>
      </c>
      <c r="O6" s="218" t="s">
        <v>47</v>
      </c>
      <c r="P6" s="216" t="s">
        <v>47</v>
      </c>
      <c r="Q6" s="216" t="s">
        <v>47</v>
      </c>
      <c r="R6" s="216" t="s">
        <v>47</v>
      </c>
      <c r="S6" s="219" t="s">
        <v>47</v>
      </c>
    </row>
    <row r="7" spans="1:19" ht="20.100000000000001" customHeight="1">
      <c r="A7" s="90">
        <v>2</v>
      </c>
      <c r="B7" s="215"/>
      <c r="C7" s="215"/>
      <c r="D7" s="215"/>
      <c r="E7" s="215"/>
      <c r="F7" s="215"/>
      <c r="G7" s="215"/>
      <c r="H7" s="216" t="s">
        <v>15</v>
      </c>
      <c r="I7" s="215"/>
      <c r="J7" s="217"/>
      <c r="K7" s="217"/>
      <c r="L7" s="217"/>
      <c r="M7" s="218" t="s">
        <v>47</v>
      </c>
      <c r="N7" s="218" t="s">
        <v>47</v>
      </c>
      <c r="O7" s="218" t="s">
        <v>47</v>
      </c>
      <c r="P7" s="216" t="s">
        <v>47</v>
      </c>
      <c r="Q7" s="216" t="s">
        <v>47</v>
      </c>
      <c r="R7" s="216" t="s">
        <v>47</v>
      </c>
      <c r="S7" s="216" t="s">
        <v>47</v>
      </c>
    </row>
    <row r="8" spans="1:19" ht="20.100000000000001" customHeight="1">
      <c r="A8" s="90">
        <v>3</v>
      </c>
      <c r="B8" s="215"/>
      <c r="C8" s="215"/>
      <c r="D8" s="215"/>
      <c r="E8" s="215"/>
      <c r="F8" s="215"/>
      <c r="G8" s="215"/>
      <c r="H8" s="216" t="s">
        <v>15</v>
      </c>
      <c r="I8" s="215"/>
      <c r="J8" s="217"/>
      <c r="K8" s="217"/>
      <c r="L8" s="217"/>
      <c r="M8" s="218" t="s">
        <v>47</v>
      </c>
      <c r="N8" s="218" t="s">
        <v>47</v>
      </c>
      <c r="O8" s="218" t="s">
        <v>47</v>
      </c>
      <c r="P8" s="216" t="s">
        <v>47</v>
      </c>
      <c r="Q8" s="216" t="s">
        <v>47</v>
      </c>
      <c r="R8" s="216" t="s">
        <v>47</v>
      </c>
      <c r="S8" s="216" t="s">
        <v>47</v>
      </c>
    </row>
    <row r="9" spans="1:19" ht="20.100000000000001" customHeight="1">
      <c r="A9" s="90">
        <v>4</v>
      </c>
      <c r="B9" s="215"/>
      <c r="C9" s="215"/>
      <c r="D9" s="215"/>
      <c r="E9" s="215"/>
      <c r="F9" s="215"/>
      <c r="G9" s="215"/>
      <c r="H9" s="216" t="s">
        <v>15</v>
      </c>
      <c r="I9" s="215"/>
      <c r="J9" s="217"/>
      <c r="K9" s="217"/>
      <c r="L9" s="217"/>
      <c r="M9" s="218" t="s">
        <v>47</v>
      </c>
      <c r="N9" s="218" t="s">
        <v>47</v>
      </c>
      <c r="O9" s="218" t="s">
        <v>47</v>
      </c>
      <c r="P9" s="216" t="s">
        <v>47</v>
      </c>
      <c r="Q9" s="216" t="s">
        <v>47</v>
      </c>
      <c r="R9" s="216" t="s">
        <v>47</v>
      </c>
      <c r="S9" s="216" t="s">
        <v>47</v>
      </c>
    </row>
    <row r="10" spans="1:19" ht="20.100000000000001" customHeight="1">
      <c r="A10" s="90">
        <v>5</v>
      </c>
      <c r="B10" s="215"/>
      <c r="C10" s="215"/>
      <c r="D10" s="215"/>
      <c r="E10" s="215"/>
      <c r="F10" s="215"/>
      <c r="G10" s="215"/>
      <c r="H10" s="216" t="s">
        <v>15</v>
      </c>
      <c r="I10" s="215"/>
      <c r="J10" s="217"/>
      <c r="K10" s="217"/>
      <c r="L10" s="217"/>
      <c r="M10" s="218" t="s">
        <v>47</v>
      </c>
      <c r="N10" s="218" t="s">
        <v>47</v>
      </c>
      <c r="O10" s="218" t="s">
        <v>47</v>
      </c>
      <c r="P10" s="216" t="s">
        <v>47</v>
      </c>
      <c r="Q10" s="216" t="s">
        <v>47</v>
      </c>
      <c r="R10" s="216" t="s">
        <v>47</v>
      </c>
      <c r="S10" s="216" t="s">
        <v>47</v>
      </c>
    </row>
    <row r="11" spans="1:19" ht="20.100000000000001" customHeight="1">
      <c r="A11" s="90">
        <v>6</v>
      </c>
      <c r="B11" s="215"/>
      <c r="C11" s="215"/>
      <c r="D11" s="215"/>
      <c r="E11" s="215"/>
      <c r="F11" s="215"/>
      <c r="G11" s="215"/>
      <c r="H11" s="216" t="s">
        <v>15</v>
      </c>
      <c r="I11" s="215"/>
      <c r="J11" s="217"/>
      <c r="K11" s="217"/>
      <c r="L11" s="217"/>
      <c r="M11" s="218" t="s">
        <v>47</v>
      </c>
      <c r="N11" s="218" t="s">
        <v>47</v>
      </c>
      <c r="O11" s="218" t="s">
        <v>47</v>
      </c>
      <c r="P11" s="216" t="s">
        <v>47</v>
      </c>
      <c r="Q11" s="216" t="s">
        <v>47</v>
      </c>
      <c r="R11" s="216" t="s">
        <v>47</v>
      </c>
      <c r="S11" s="216" t="s">
        <v>47</v>
      </c>
    </row>
    <row r="12" spans="1:19" ht="20.100000000000001" customHeight="1">
      <c r="A12" s="90">
        <v>7</v>
      </c>
      <c r="B12" s="215"/>
      <c r="C12" s="215"/>
      <c r="D12" s="215"/>
      <c r="E12" s="215"/>
      <c r="F12" s="215"/>
      <c r="G12" s="215"/>
      <c r="H12" s="216" t="s">
        <v>15</v>
      </c>
      <c r="I12" s="215"/>
      <c r="J12" s="217"/>
      <c r="K12" s="217"/>
      <c r="L12" s="217"/>
      <c r="M12" s="218" t="s">
        <v>47</v>
      </c>
      <c r="N12" s="218" t="s">
        <v>47</v>
      </c>
      <c r="O12" s="218" t="s">
        <v>47</v>
      </c>
      <c r="P12" s="216" t="s">
        <v>47</v>
      </c>
      <c r="Q12" s="216" t="s">
        <v>47</v>
      </c>
      <c r="R12" s="216" t="s">
        <v>47</v>
      </c>
      <c r="S12" s="216" t="s">
        <v>47</v>
      </c>
    </row>
    <row r="13" spans="1:19" ht="20.100000000000001" customHeight="1">
      <c r="A13" s="90">
        <v>8</v>
      </c>
      <c r="B13" s="215"/>
      <c r="C13" s="215"/>
      <c r="D13" s="215"/>
      <c r="E13" s="215"/>
      <c r="F13" s="215"/>
      <c r="G13" s="215"/>
      <c r="H13" s="216" t="s">
        <v>15</v>
      </c>
      <c r="I13" s="215"/>
      <c r="J13" s="217"/>
      <c r="K13" s="217"/>
      <c r="L13" s="217"/>
      <c r="M13" s="218" t="s">
        <v>47</v>
      </c>
      <c r="N13" s="218" t="s">
        <v>47</v>
      </c>
      <c r="O13" s="218" t="s">
        <v>47</v>
      </c>
      <c r="P13" s="216" t="s">
        <v>47</v>
      </c>
      <c r="Q13" s="216" t="s">
        <v>47</v>
      </c>
      <c r="R13" s="216" t="s">
        <v>47</v>
      </c>
      <c r="S13" s="216" t="s">
        <v>47</v>
      </c>
    </row>
    <row r="14" spans="1:19" ht="20.100000000000001" customHeight="1">
      <c r="A14" s="90">
        <v>9</v>
      </c>
      <c r="B14" s="215"/>
      <c r="C14" s="215"/>
      <c r="D14" s="215"/>
      <c r="E14" s="215"/>
      <c r="F14" s="215"/>
      <c r="G14" s="215"/>
      <c r="H14" s="216" t="s">
        <v>15</v>
      </c>
      <c r="I14" s="215"/>
      <c r="J14" s="217"/>
      <c r="K14" s="217"/>
      <c r="L14" s="217"/>
      <c r="M14" s="218" t="s">
        <v>47</v>
      </c>
      <c r="N14" s="218" t="s">
        <v>47</v>
      </c>
      <c r="O14" s="218" t="s">
        <v>47</v>
      </c>
      <c r="P14" s="216" t="s">
        <v>47</v>
      </c>
      <c r="Q14" s="216" t="s">
        <v>47</v>
      </c>
      <c r="R14" s="216" t="s">
        <v>47</v>
      </c>
      <c r="S14" s="216" t="s">
        <v>47</v>
      </c>
    </row>
    <row r="15" spans="1:19" ht="20.100000000000001" customHeight="1">
      <c r="A15" s="90">
        <v>10</v>
      </c>
      <c r="B15" s="215"/>
      <c r="C15" s="215"/>
      <c r="D15" s="215"/>
      <c r="E15" s="215"/>
      <c r="F15" s="215"/>
      <c r="G15" s="215"/>
      <c r="H15" s="216" t="s">
        <v>15</v>
      </c>
      <c r="I15" s="215"/>
      <c r="J15" s="217"/>
      <c r="K15" s="217"/>
      <c r="L15" s="217"/>
      <c r="M15" s="218" t="s">
        <v>47</v>
      </c>
      <c r="N15" s="218" t="s">
        <v>47</v>
      </c>
      <c r="O15" s="218" t="s">
        <v>47</v>
      </c>
      <c r="P15" s="216" t="s">
        <v>47</v>
      </c>
      <c r="Q15" s="216" t="s">
        <v>47</v>
      </c>
      <c r="R15" s="216" t="s">
        <v>47</v>
      </c>
      <c r="S15" s="216" t="s">
        <v>47</v>
      </c>
    </row>
    <row r="16" spans="1:19" ht="20.100000000000001" customHeight="1">
      <c r="A16" s="90">
        <v>11</v>
      </c>
      <c r="B16" s="215"/>
      <c r="C16" s="215"/>
      <c r="D16" s="215"/>
      <c r="E16" s="215"/>
      <c r="F16" s="215"/>
      <c r="G16" s="215"/>
      <c r="H16" s="216" t="s">
        <v>15</v>
      </c>
      <c r="I16" s="215"/>
      <c r="J16" s="217"/>
      <c r="K16" s="217"/>
      <c r="L16" s="217"/>
      <c r="M16" s="218" t="s">
        <v>47</v>
      </c>
      <c r="N16" s="218" t="s">
        <v>47</v>
      </c>
      <c r="O16" s="218" t="s">
        <v>47</v>
      </c>
      <c r="P16" s="216" t="s">
        <v>47</v>
      </c>
      <c r="Q16" s="216" t="s">
        <v>47</v>
      </c>
      <c r="R16" s="216" t="s">
        <v>47</v>
      </c>
      <c r="S16" s="216" t="s">
        <v>47</v>
      </c>
    </row>
    <row r="17" spans="1:19" ht="20.100000000000001" customHeight="1">
      <c r="A17" s="90">
        <v>12</v>
      </c>
      <c r="B17" s="215"/>
      <c r="C17" s="215"/>
      <c r="D17" s="215"/>
      <c r="E17" s="215"/>
      <c r="F17" s="215"/>
      <c r="G17" s="215"/>
      <c r="H17" s="216" t="s">
        <v>15</v>
      </c>
      <c r="I17" s="215"/>
      <c r="J17" s="217"/>
      <c r="K17" s="217"/>
      <c r="L17" s="217"/>
      <c r="M17" s="218" t="s">
        <v>47</v>
      </c>
      <c r="N17" s="218" t="s">
        <v>47</v>
      </c>
      <c r="O17" s="218" t="s">
        <v>47</v>
      </c>
      <c r="P17" s="216" t="s">
        <v>47</v>
      </c>
      <c r="Q17" s="216" t="s">
        <v>47</v>
      </c>
      <c r="R17" s="216" t="s">
        <v>47</v>
      </c>
      <c r="S17" s="216" t="s">
        <v>47</v>
      </c>
    </row>
    <row r="18" spans="1:19" ht="20.100000000000001" customHeight="1">
      <c r="A18" s="90">
        <v>13</v>
      </c>
      <c r="B18" s="215"/>
      <c r="C18" s="215"/>
      <c r="D18" s="215"/>
      <c r="E18" s="215"/>
      <c r="F18" s="215"/>
      <c r="G18" s="215"/>
      <c r="H18" s="216" t="s">
        <v>15</v>
      </c>
      <c r="I18" s="215"/>
      <c r="J18" s="217"/>
      <c r="K18" s="217"/>
      <c r="L18" s="217"/>
      <c r="M18" s="218" t="s">
        <v>47</v>
      </c>
      <c r="N18" s="218" t="s">
        <v>47</v>
      </c>
      <c r="O18" s="218" t="s">
        <v>47</v>
      </c>
      <c r="P18" s="216" t="s">
        <v>47</v>
      </c>
      <c r="Q18" s="216" t="s">
        <v>47</v>
      </c>
      <c r="R18" s="216" t="s">
        <v>47</v>
      </c>
      <c r="S18" s="216" t="s">
        <v>47</v>
      </c>
    </row>
    <row r="19" spans="1:19" ht="20.100000000000001" customHeight="1">
      <c r="A19" s="90">
        <v>14</v>
      </c>
      <c r="B19" s="215"/>
      <c r="C19" s="215"/>
      <c r="D19" s="215"/>
      <c r="E19" s="215"/>
      <c r="F19" s="215"/>
      <c r="G19" s="215"/>
      <c r="H19" s="216" t="s">
        <v>15</v>
      </c>
      <c r="I19" s="215"/>
      <c r="J19" s="217"/>
      <c r="K19" s="217"/>
      <c r="L19" s="217"/>
      <c r="M19" s="218" t="s">
        <v>47</v>
      </c>
      <c r="N19" s="218" t="s">
        <v>47</v>
      </c>
      <c r="O19" s="218" t="s">
        <v>47</v>
      </c>
      <c r="P19" s="216" t="s">
        <v>47</v>
      </c>
      <c r="Q19" s="216" t="s">
        <v>47</v>
      </c>
      <c r="R19" s="216" t="s">
        <v>47</v>
      </c>
      <c r="S19" s="216" t="s">
        <v>47</v>
      </c>
    </row>
    <row r="20" spans="1:19" ht="20.100000000000001" customHeight="1">
      <c r="A20" s="90">
        <v>15</v>
      </c>
      <c r="B20" s="215"/>
      <c r="C20" s="215"/>
      <c r="D20" s="215"/>
      <c r="E20" s="215"/>
      <c r="F20" s="215"/>
      <c r="G20" s="215"/>
      <c r="H20" s="216" t="s">
        <v>15</v>
      </c>
      <c r="I20" s="215"/>
      <c r="J20" s="217"/>
      <c r="K20" s="217"/>
      <c r="L20" s="217"/>
      <c r="M20" s="218" t="s">
        <v>47</v>
      </c>
      <c r="N20" s="218" t="s">
        <v>47</v>
      </c>
      <c r="O20" s="218" t="s">
        <v>47</v>
      </c>
      <c r="P20" s="216" t="s">
        <v>47</v>
      </c>
      <c r="Q20" s="216" t="s">
        <v>47</v>
      </c>
      <c r="R20" s="216" t="s">
        <v>47</v>
      </c>
      <c r="S20" s="216" t="s">
        <v>47</v>
      </c>
    </row>
    <row r="21" spans="1:19" ht="20.100000000000001" customHeight="1">
      <c r="A21" s="90">
        <v>16</v>
      </c>
      <c r="B21" s="215"/>
      <c r="C21" s="215"/>
      <c r="D21" s="215"/>
      <c r="E21" s="215"/>
      <c r="F21" s="215"/>
      <c r="G21" s="215"/>
      <c r="H21" s="216" t="s">
        <v>15</v>
      </c>
      <c r="I21" s="215"/>
      <c r="J21" s="217"/>
      <c r="K21" s="217"/>
      <c r="L21" s="217"/>
      <c r="M21" s="218" t="s">
        <v>47</v>
      </c>
      <c r="N21" s="218" t="s">
        <v>47</v>
      </c>
      <c r="O21" s="218" t="s">
        <v>47</v>
      </c>
      <c r="P21" s="216" t="s">
        <v>47</v>
      </c>
      <c r="Q21" s="216" t="s">
        <v>47</v>
      </c>
      <c r="R21" s="216" t="s">
        <v>47</v>
      </c>
      <c r="S21" s="216" t="s">
        <v>47</v>
      </c>
    </row>
    <row r="22" spans="1:19" ht="20.100000000000001" customHeight="1">
      <c r="A22" s="90">
        <v>17</v>
      </c>
      <c r="B22" s="215"/>
      <c r="C22" s="215"/>
      <c r="D22" s="215"/>
      <c r="E22" s="215"/>
      <c r="F22" s="215"/>
      <c r="G22" s="215"/>
      <c r="H22" s="216" t="s">
        <v>15</v>
      </c>
      <c r="I22" s="215"/>
      <c r="J22" s="217"/>
      <c r="K22" s="217"/>
      <c r="L22" s="217"/>
      <c r="M22" s="218" t="s">
        <v>47</v>
      </c>
      <c r="N22" s="218" t="s">
        <v>47</v>
      </c>
      <c r="O22" s="218" t="s">
        <v>47</v>
      </c>
      <c r="P22" s="216" t="s">
        <v>47</v>
      </c>
      <c r="Q22" s="216" t="s">
        <v>47</v>
      </c>
      <c r="R22" s="216" t="s">
        <v>47</v>
      </c>
      <c r="S22" s="216" t="s">
        <v>47</v>
      </c>
    </row>
    <row r="23" spans="1:19" ht="20.100000000000001" customHeight="1">
      <c r="A23" s="90">
        <v>18</v>
      </c>
      <c r="B23" s="215"/>
      <c r="C23" s="215"/>
      <c r="D23" s="215"/>
      <c r="E23" s="215"/>
      <c r="F23" s="215"/>
      <c r="G23" s="215"/>
      <c r="H23" s="216" t="s">
        <v>15</v>
      </c>
      <c r="I23" s="215"/>
      <c r="J23" s="217"/>
      <c r="K23" s="217"/>
      <c r="L23" s="217"/>
      <c r="M23" s="218" t="s">
        <v>47</v>
      </c>
      <c r="N23" s="218" t="s">
        <v>47</v>
      </c>
      <c r="O23" s="218" t="s">
        <v>47</v>
      </c>
      <c r="P23" s="216" t="s">
        <v>47</v>
      </c>
      <c r="Q23" s="216" t="s">
        <v>47</v>
      </c>
      <c r="R23" s="216" t="s">
        <v>47</v>
      </c>
      <c r="S23" s="216" t="s">
        <v>47</v>
      </c>
    </row>
    <row r="24" spans="1:19" ht="20.100000000000001" customHeight="1">
      <c r="A24" s="90">
        <v>19</v>
      </c>
      <c r="B24" s="215"/>
      <c r="C24" s="215"/>
      <c r="D24" s="215"/>
      <c r="E24" s="215"/>
      <c r="F24" s="215"/>
      <c r="G24" s="215"/>
      <c r="H24" s="216" t="s">
        <v>15</v>
      </c>
      <c r="I24" s="215"/>
      <c r="J24" s="217"/>
      <c r="K24" s="217"/>
      <c r="L24" s="217"/>
      <c r="M24" s="218" t="s">
        <v>47</v>
      </c>
      <c r="N24" s="218" t="s">
        <v>47</v>
      </c>
      <c r="O24" s="218" t="s">
        <v>47</v>
      </c>
      <c r="P24" s="216" t="s">
        <v>47</v>
      </c>
      <c r="Q24" s="216" t="s">
        <v>47</v>
      </c>
      <c r="R24" s="216" t="s">
        <v>47</v>
      </c>
      <c r="S24" s="216" t="s">
        <v>47</v>
      </c>
    </row>
    <row r="25" spans="1:19" ht="20.100000000000001" customHeight="1">
      <c r="A25" s="90">
        <v>20</v>
      </c>
      <c r="B25" s="215"/>
      <c r="C25" s="215"/>
      <c r="D25" s="215"/>
      <c r="E25" s="215"/>
      <c r="F25" s="215"/>
      <c r="G25" s="215"/>
      <c r="H25" s="216" t="s">
        <v>15</v>
      </c>
      <c r="I25" s="215"/>
      <c r="J25" s="217"/>
      <c r="K25" s="217"/>
      <c r="L25" s="217"/>
      <c r="M25" s="218" t="s">
        <v>47</v>
      </c>
      <c r="N25" s="218" t="s">
        <v>47</v>
      </c>
      <c r="O25" s="218" t="s">
        <v>47</v>
      </c>
      <c r="P25" s="216" t="s">
        <v>47</v>
      </c>
      <c r="Q25" s="216" t="s">
        <v>47</v>
      </c>
      <c r="R25" s="216" t="s">
        <v>47</v>
      </c>
      <c r="S25" s="216" t="s">
        <v>47</v>
      </c>
    </row>
    <row r="26" spans="1:19" ht="20.100000000000001" customHeight="1">
      <c r="A26" s="90">
        <v>21</v>
      </c>
      <c r="B26" s="215"/>
      <c r="C26" s="215"/>
      <c r="D26" s="215"/>
      <c r="E26" s="215"/>
      <c r="F26" s="215"/>
      <c r="G26" s="215"/>
      <c r="H26" s="216" t="s">
        <v>15</v>
      </c>
      <c r="I26" s="215"/>
      <c r="J26" s="217"/>
      <c r="K26" s="217"/>
      <c r="L26" s="217"/>
      <c r="M26" s="218" t="s">
        <v>47</v>
      </c>
      <c r="N26" s="218" t="s">
        <v>47</v>
      </c>
      <c r="O26" s="218" t="s">
        <v>47</v>
      </c>
      <c r="P26" s="216" t="s">
        <v>47</v>
      </c>
      <c r="Q26" s="216" t="s">
        <v>47</v>
      </c>
      <c r="R26" s="216" t="s">
        <v>47</v>
      </c>
      <c r="S26" s="216" t="s">
        <v>47</v>
      </c>
    </row>
    <row r="27" spans="1:19" ht="20.100000000000001" customHeight="1">
      <c r="A27" s="90">
        <v>22</v>
      </c>
      <c r="B27" s="215"/>
      <c r="C27" s="215"/>
      <c r="D27" s="215"/>
      <c r="E27" s="215"/>
      <c r="F27" s="215"/>
      <c r="G27" s="215"/>
      <c r="H27" s="216" t="s">
        <v>15</v>
      </c>
      <c r="I27" s="215"/>
      <c r="J27" s="217"/>
      <c r="K27" s="217"/>
      <c r="L27" s="217"/>
      <c r="M27" s="218" t="s">
        <v>47</v>
      </c>
      <c r="N27" s="218" t="s">
        <v>47</v>
      </c>
      <c r="O27" s="218" t="s">
        <v>47</v>
      </c>
      <c r="P27" s="216" t="s">
        <v>47</v>
      </c>
      <c r="Q27" s="216" t="s">
        <v>47</v>
      </c>
      <c r="R27" s="216" t="s">
        <v>47</v>
      </c>
      <c r="S27" s="216" t="s">
        <v>47</v>
      </c>
    </row>
    <row r="28" spans="1:19" ht="20.100000000000001" customHeight="1">
      <c r="A28" s="90">
        <v>23</v>
      </c>
      <c r="B28" s="215"/>
      <c r="C28" s="215"/>
      <c r="D28" s="215"/>
      <c r="E28" s="215"/>
      <c r="F28" s="215"/>
      <c r="G28" s="215"/>
      <c r="H28" s="216" t="s">
        <v>15</v>
      </c>
      <c r="I28" s="215"/>
      <c r="J28" s="217"/>
      <c r="K28" s="217"/>
      <c r="L28" s="217"/>
      <c r="M28" s="218" t="s">
        <v>47</v>
      </c>
      <c r="N28" s="218" t="s">
        <v>47</v>
      </c>
      <c r="O28" s="218" t="s">
        <v>47</v>
      </c>
      <c r="P28" s="216" t="s">
        <v>47</v>
      </c>
      <c r="Q28" s="216" t="s">
        <v>47</v>
      </c>
      <c r="R28" s="216" t="s">
        <v>47</v>
      </c>
      <c r="S28" s="216" t="s">
        <v>47</v>
      </c>
    </row>
    <row r="29" spans="1:19" ht="20.100000000000001" customHeight="1">
      <c r="A29" s="90">
        <v>24</v>
      </c>
      <c r="B29" s="215"/>
      <c r="C29" s="215"/>
      <c r="D29" s="215"/>
      <c r="E29" s="215"/>
      <c r="F29" s="215"/>
      <c r="G29" s="215"/>
      <c r="H29" s="216" t="s">
        <v>15</v>
      </c>
      <c r="I29" s="215"/>
      <c r="J29" s="217"/>
      <c r="K29" s="217"/>
      <c r="L29" s="217"/>
      <c r="M29" s="218" t="s">
        <v>47</v>
      </c>
      <c r="N29" s="218" t="s">
        <v>47</v>
      </c>
      <c r="O29" s="218" t="s">
        <v>47</v>
      </c>
      <c r="P29" s="216" t="s">
        <v>47</v>
      </c>
      <c r="Q29" s="216" t="s">
        <v>47</v>
      </c>
      <c r="R29" s="216" t="s">
        <v>47</v>
      </c>
      <c r="S29" s="216" t="s">
        <v>47</v>
      </c>
    </row>
    <row r="30" spans="1:19" ht="20.100000000000001" customHeight="1">
      <c r="A30" s="90">
        <v>25</v>
      </c>
      <c r="B30" s="215"/>
      <c r="C30" s="215"/>
      <c r="D30" s="215"/>
      <c r="E30" s="215"/>
      <c r="F30" s="215"/>
      <c r="G30" s="215"/>
      <c r="H30" s="216" t="s">
        <v>15</v>
      </c>
      <c r="I30" s="215"/>
      <c r="J30" s="217"/>
      <c r="K30" s="217"/>
      <c r="L30" s="217"/>
      <c r="M30" s="218" t="s">
        <v>47</v>
      </c>
      <c r="N30" s="218" t="s">
        <v>47</v>
      </c>
      <c r="O30" s="218" t="s">
        <v>47</v>
      </c>
      <c r="P30" s="216" t="s">
        <v>47</v>
      </c>
      <c r="Q30" s="216" t="s">
        <v>47</v>
      </c>
      <c r="R30" s="216" t="s">
        <v>47</v>
      </c>
      <c r="S30" s="216" t="s">
        <v>47</v>
      </c>
    </row>
    <row r="31" spans="1:19" ht="20.100000000000001" customHeight="1">
      <c r="A31" s="90">
        <v>26</v>
      </c>
      <c r="B31" s="215"/>
      <c r="C31" s="215"/>
      <c r="D31" s="215"/>
      <c r="E31" s="215"/>
      <c r="F31" s="215"/>
      <c r="G31" s="215"/>
      <c r="H31" s="216" t="s">
        <v>15</v>
      </c>
      <c r="I31" s="215"/>
      <c r="J31" s="217"/>
      <c r="K31" s="217"/>
      <c r="L31" s="217"/>
      <c r="M31" s="218" t="s">
        <v>47</v>
      </c>
      <c r="N31" s="218" t="s">
        <v>47</v>
      </c>
      <c r="O31" s="218" t="s">
        <v>47</v>
      </c>
      <c r="P31" s="216" t="s">
        <v>47</v>
      </c>
      <c r="Q31" s="216" t="s">
        <v>47</v>
      </c>
      <c r="R31" s="216" t="s">
        <v>47</v>
      </c>
      <c r="S31" s="216" t="s">
        <v>47</v>
      </c>
    </row>
    <row r="32" spans="1:19" ht="20.100000000000001" customHeight="1">
      <c r="A32" s="90">
        <v>27</v>
      </c>
      <c r="B32" s="215"/>
      <c r="C32" s="215"/>
      <c r="D32" s="215"/>
      <c r="E32" s="215"/>
      <c r="F32" s="215"/>
      <c r="G32" s="215"/>
      <c r="H32" s="216" t="s">
        <v>15</v>
      </c>
      <c r="I32" s="215"/>
      <c r="J32" s="217"/>
      <c r="K32" s="217"/>
      <c r="L32" s="217"/>
      <c r="M32" s="218" t="s">
        <v>47</v>
      </c>
      <c r="N32" s="218" t="s">
        <v>47</v>
      </c>
      <c r="O32" s="218" t="s">
        <v>47</v>
      </c>
      <c r="P32" s="216" t="s">
        <v>47</v>
      </c>
      <c r="Q32" s="216" t="s">
        <v>47</v>
      </c>
      <c r="R32" s="216" t="s">
        <v>47</v>
      </c>
      <c r="S32" s="216" t="s">
        <v>47</v>
      </c>
    </row>
    <row r="33" spans="1:19" ht="20.100000000000001" customHeight="1">
      <c r="A33" s="90">
        <v>28</v>
      </c>
      <c r="B33" s="215"/>
      <c r="C33" s="215"/>
      <c r="D33" s="215"/>
      <c r="E33" s="215"/>
      <c r="F33" s="215"/>
      <c r="G33" s="215"/>
      <c r="H33" s="216" t="s">
        <v>15</v>
      </c>
      <c r="I33" s="215"/>
      <c r="J33" s="217"/>
      <c r="K33" s="217"/>
      <c r="L33" s="217"/>
      <c r="M33" s="218" t="s">
        <v>47</v>
      </c>
      <c r="N33" s="218" t="s">
        <v>47</v>
      </c>
      <c r="O33" s="218" t="s">
        <v>47</v>
      </c>
      <c r="P33" s="216" t="s">
        <v>47</v>
      </c>
      <c r="Q33" s="216" t="s">
        <v>47</v>
      </c>
      <c r="R33" s="216" t="s">
        <v>47</v>
      </c>
      <c r="S33" s="216" t="s">
        <v>47</v>
      </c>
    </row>
    <row r="34" spans="1:19" ht="20.100000000000001" customHeight="1">
      <c r="A34" s="90">
        <v>29</v>
      </c>
      <c r="B34" s="215"/>
      <c r="C34" s="215"/>
      <c r="D34" s="215"/>
      <c r="E34" s="215"/>
      <c r="F34" s="215"/>
      <c r="G34" s="215"/>
      <c r="H34" s="216" t="s">
        <v>15</v>
      </c>
      <c r="I34" s="215"/>
      <c r="J34" s="217"/>
      <c r="K34" s="217"/>
      <c r="L34" s="217"/>
      <c r="M34" s="218" t="s">
        <v>47</v>
      </c>
      <c r="N34" s="218" t="s">
        <v>47</v>
      </c>
      <c r="O34" s="218" t="s">
        <v>47</v>
      </c>
      <c r="P34" s="216" t="s">
        <v>47</v>
      </c>
      <c r="Q34" s="216" t="s">
        <v>47</v>
      </c>
      <c r="R34" s="216" t="s">
        <v>47</v>
      </c>
      <c r="S34" s="216" t="s">
        <v>47</v>
      </c>
    </row>
    <row r="35" spans="1:19" ht="20.100000000000001" customHeight="1">
      <c r="A35" s="90">
        <v>30</v>
      </c>
      <c r="B35" s="215"/>
      <c r="C35" s="215"/>
      <c r="D35" s="215"/>
      <c r="E35" s="215"/>
      <c r="F35" s="215"/>
      <c r="G35" s="215"/>
      <c r="H35" s="216" t="s">
        <v>15</v>
      </c>
      <c r="I35" s="215"/>
      <c r="J35" s="217"/>
      <c r="K35" s="217"/>
      <c r="L35" s="217"/>
      <c r="M35" s="218" t="s">
        <v>47</v>
      </c>
      <c r="N35" s="218" t="s">
        <v>47</v>
      </c>
      <c r="O35" s="218" t="s">
        <v>47</v>
      </c>
      <c r="P35" s="216" t="s">
        <v>47</v>
      </c>
      <c r="Q35" s="216" t="s">
        <v>47</v>
      </c>
      <c r="R35" s="216" t="s">
        <v>47</v>
      </c>
      <c r="S35" s="216" t="s">
        <v>47</v>
      </c>
    </row>
    <row r="36" spans="1:19" ht="20.100000000000001" customHeight="1">
      <c r="A36" s="90">
        <v>31</v>
      </c>
      <c r="B36" s="215"/>
      <c r="C36" s="215"/>
      <c r="D36" s="215"/>
      <c r="E36" s="215"/>
      <c r="F36" s="215"/>
      <c r="G36" s="215"/>
      <c r="H36" s="216" t="s">
        <v>15</v>
      </c>
      <c r="I36" s="215"/>
      <c r="J36" s="217"/>
      <c r="K36" s="217"/>
      <c r="L36" s="217"/>
      <c r="M36" s="218" t="s">
        <v>47</v>
      </c>
      <c r="N36" s="218" t="s">
        <v>47</v>
      </c>
      <c r="O36" s="218" t="s">
        <v>47</v>
      </c>
      <c r="P36" s="216" t="s">
        <v>47</v>
      </c>
      <c r="Q36" s="216" t="s">
        <v>47</v>
      </c>
      <c r="R36" s="216" t="s">
        <v>47</v>
      </c>
      <c r="S36" s="216" t="s">
        <v>47</v>
      </c>
    </row>
    <row r="37" spans="1:19" ht="20.100000000000001" customHeight="1">
      <c r="A37" s="90">
        <v>32</v>
      </c>
      <c r="B37" s="215"/>
      <c r="C37" s="215"/>
      <c r="D37" s="215"/>
      <c r="E37" s="215"/>
      <c r="F37" s="215"/>
      <c r="G37" s="215"/>
      <c r="H37" s="216" t="s">
        <v>15</v>
      </c>
      <c r="I37" s="215"/>
      <c r="J37" s="217"/>
      <c r="K37" s="217"/>
      <c r="L37" s="217"/>
      <c r="M37" s="218" t="s">
        <v>47</v>
      </c>
      <c r="N37" s="218" t="s">
        <v>47</v>
      </c>
      <c r="O37" s="218" t="s">
        <v>47</v>
      </c>
      <c r="P37" s="216" t="s">
        <v>47</v>
      </c>
      <c r="Q37" s="216" t="s">
        <v>47</v>
      </c>
      <c r="R37" s="216" t="s">
        <v>47</v>
      </c>
      <c r="S37" s="216" t="s">
        <v>47</v>
      </c>
    </row>
    <row r="38" spans="1:19" ht="20.100000000000001" customHeight="1">
      <c r="A38" s="90">
        <v>33</v>
      </c>
      <c r="B38" s="215"/>
      <c r="C38" s="215"/>
      <c r="D38" s="215"/>
      <c r="E38" s="215"/>
      <c r="F38" s="215"/>
      <c r="G38" s="215"/>
      <c r="H38" s="216" t="s">
        <v>15</v>
      </c>
      <c r="I38" s="215"/>
      <c r="J38" s="217"/>
      <c r="K38" s="217"/>
      <c r="L38" s="217"/>
      <c r="M38" s="218" t="s">
        <v>47</v>
      </c>
      <c r="N38" s="218" t="s">
        <v>47</v>
      </c>
      <c r="O38" s="218" t="s">
        <v>47</v>
      </c>
      <c r="P38" s="216" t="s">
        <v>47</v>
      </c>
      <c r="Q38" s="216" t="s">
        <v>47</v>
      </c>
      <c r="R38" s="216" t="s">
        <v>47</v>
      </c>
      <c r="S38" s="216" t="s">
        <v>47</v>
      </c>
    </row>
    <row r="39" spans="1:19" ht="20.100000000000001" customHeight="1">
      <c r="A39" s="90">
        <v>34</v>
      </c>
      <c r="B39" s="215"/>
      <c r="C39" s="215"/>
      <c r="D39" s="215"/>
      <c r="E39" s="215"/>
      <c r="F39" s="215"/>
      <c r="G39" s="215"/>
      <c r="H39" s="216" t="s">
        <v>15</v>
      </c>
      <c r="I39" s="215"/>
      <c r="J39" s="217"/>
      <c r="K39" s="217"/>
      <c r="L39" s="217"/>
      <c r="M39" s="218" t="s">
        <v>47</v>
      </c>
      <c r="N39" s="218" t="s">
        <v>47</v>
      </c>
      <c r="O39" s="218" t="s">
        <v>47</v>
      </c>
      <c r="P39" s="216" t="s">
        <v>47</v>
      </c>
      <c r="Q39" s="216" t="s">
        <v>47</v>
      </c>
      <c r="R39" s="216" t="s">
        <v>47</v>
      </c>
      <c r="S39" s="216" t="s">
        <v>47</v>
      </c>
    </row>
    <row r="40" spans="1:19" ht="20.100000000000001" customHeight="1">
      <c r="A40" s="90">
        <v>35</v>
      </c>
      <c r="B40" s="215"/>
      <c r="C40" s="215"/>
      <c r="D40" s="215"/>
      <c r="E40" s="215"/>
      <c r="F40" s="215"/>
      <c r="G40" s="215"/>
      <c r="H40" s="216" t="s">
        <v>15</v>
      </c>
      <c r="I40" s="215"/>
      <c r="J40" s="217"/>
      <c r="K40" s="217"/>
      <c r="L40" s="217"/>
      <c r="M40" s="218" t="s">
        <v>47</v>
      </c>
      <c r="N40" s="218" t="s">
        <v>47</v>
      </c>
      <c r="O40" s="218" t="s">
        <v>47</v>
      </c>
      <c r="P40" s="216" t="s">
        <v>47</v>
      </c>
      <c r="Q40" s="216" t="s">
        <v>47</v>
      </c>
      <c r="R40" s="216" t="s">
        <v>47</v>
      </c>
      <c r="S40" s="216" t="s">
        <v>47</v>
      </c>
    </row>
    <row r="41" spans="1:19" ht="20.100000000000001" customHeight="1">
      <c r="A41" s="90">
        <v>36</v>
      </c>
      <c r="B41" s="215"/>
      <c r="C41" s="215"/>
      <c r="D41" s="215"/>
      <c r="E41" s="215"/>
      <c r="F41" s="215"/>
      <c r="G41" s="215"/>
      <c r="H41" s="216" t="s">
        <v>15</v>
      </c>
      <c r="I41" s="215"/>
      <c r="J41" s="217"/>
      <c r="K41" s="217"/>
      <c r="L41" s="217"/>
      <c r="M41" s="218" t="s">
        <v>47</v>
      </c>
      <c r="N41" s="218" t="s">
        <v>47</v>
      </c>
      <c r="O41" s="218" t="s">
        <v>47</v>
      </c>
      <c r="P41" s="216" t="s">
        <v>47</v>
      </c>
      <c r="Q41" s="216" t="s">
        <v>47</v>
      </c>
      <c r="R41" s="216" t="s">
        <v>47</v>
      </c>
      <c r="S41" s="216" t="s">
        <v>47</v>
      </c>
    </row>
    <row r="42" spans="1:19" ht="20.100000000000001" customHeight="1">
      <c r="A42" s="90">
        <v>37</v>
      </c>
      <c r="B42" s="215"/>
      <c r="C42" s="215"/>
      <c r="D42" s="215"/>
      <c r="E42" s="215"/>
      <c r="F42" s="215"/>
      <c r="G42" s="215"/>
      <c r="H42" s="216" t="s">
        <v>15</v>
      </c>
      <c r="I42" s="215"/>
      <c r="J42" s="217"/>
      <c r="K42" s="217"/>
      <c r="L42" s="217"/>
      <c r="M42" s="218" t="s">
        <v>47</v>
      </c>
      <c r="N42" s="218" t="s">
        <v>47</v>
      </c>
      <c r="O42" s="218" t="s">
        <v>47</v>
      </c>
      <c r="P42" s="216" t="s">
        <v>47</v>
      </c>
      <c r="Q42" s="216" t="s">
        <v>47</v>
      </c>
      <c r="R42" s="216" t="s">
        <v>47</v>
      </c>
      <c r="S42" s="216" t="s">
        <v>47</v>
      </c>
    </row>
    <row r="43" spans="1:19" ht="20.100000000000001" customHeight="1">
      <c r="A43" s="90">
        <v>38</v>
      </c>
      <c r="B43" s="215"/>
      <c r="C43" s="215"/>
      <c r="D43" s="215"/>
      <c r="E43" s="215"/>
      <c r="F43" s="215"/>
      <c r="G43" s="215"/>
      <c r="H43" s="216" t="s">
        <v>15</v>
      </c>
      <c r="I43" s="215"/>
      <c r="J43" s="217"/>
      <c r="K43" s="217"/>
      <c r="L43" s="217"/>
      <c r="M43" s="218" t="s">
        <v>47</v>
      </c>
      <c r="N43" s="218" t="s">
        <v>47</v>
      </c>
      <c r="O43" s="218" t="s">
        <v>47</v>
      </c>
      <c r="P43" s="216" t="s">
        <v>47</v>
      </c>
      <c r="Q43" s="216" t="s">
        <v>47</v>
      </c>
      <c r="R43" s="216" t="s">
        <v>47</v>
      </c>
      <c r="S43" s="216" t="s">
        <v>47</v>
      </c>
    </row>
    <row r="44" spans="1:19" ht="20.100000000000001" customHeight="1">
      <c r="A44" s="90">
        <v>39</v>
      </c>
      <c r="B44" s="215"/>
      <c r="C44" s="215"/>
      <c r="D44" s="215"/>
      <c r="E44" s="215"/>
      <c r="F44" s="215"/>
      <c r="G44" s="215"/>
      <c r="H44" s="216" t="s">
        <v>15</v>
      </c>
      <c r="I44" s="215"/>
      <c r="J44" s="217"/>
      <c r="K44" s="217"/>
      <c r="L44" s="217"/>
      <c r="M44" s="218" t="s">
        <v>47</v>
      </c>
      <c r="N44" s="218" t="s">
        <v>47</v>
      </c>
      <c r="O44" s="218" t="s">
        <v>47</v>
      </c>
      <c r="P44" s="216" t="s">
        <v>47</v>
      </c>
      <c r="Q44" s="216" t="s">
        <v>47</v>
      </c>
      <c r="R44" s="216" t="s">
        <v>47</v>
      </c>
      <c r="S44" s="216" t="s">
        <v>47</v>
      </c>
    </row>
    <row r="45" spans="1:19" ht="20.100000000000001" customHeight="1">
      <c r="A45" s="90">
        <v>40</v>
      </c>
      <c r="B45" s="215"/>
      <c r="C45" s="215"/>
      <c r="D45" s="215"/>
      <c r="E45" s="215"/>
      <c r="F45" s="215"/>
      <c r="G45" s="215"/>
      <c r="H45" s="216" t="s">
        <v>15</v>
      </c>
      <c r="I45" s="215"/>
      <c r="J45" s="217"/>
      <c r="K45" s="217"/>
      <c r="L45" s="217"/>
      <c r="M45" s="218" t="s">
        <v>47</v>
      </c>
      <c r="N45" s="218" t="s">
        <v>47</v>
      </c>
      <c r="O45" s="218" t="s">
        <v>47</v>
      </c>
      <c r="P45" s="216" t="s">
        <v>47</v>
      </c>
      <c r="Q45" s="216" t="s">
        <v>47</v>
      </c>
      <c r="R45" s="216" t="s">
        <v>47</v>
      </c>
      <c r="S45" s="216" t="s">
        <v>47</v>
      </c>
    </row>
    <row r="46" spans="1:19" ht="20.100000000000001" customHeight="1">
      <c r="A46" s="90">
        <v>41</v>
      </c>
      <c r="B46" s="215"/>
      <c r="C46" s="215"/>
      <c r="D46" s="215"/>
      <c r="E46" s="215"/>
      <c r="F46" s="215"/>
      <c r="G46" s="215"/>
      <c r="H46" s="216" t="s">
        <v>15</v>
      </c>
      <c r="I46" s="215"/>
      <c r="J46" s="217"/>
      <c r="K46" s="217"/>
      <c r="L46" s="217"/>
      <c r="M46" s="218" t="s">
        <v>47</v>
      </c>
      <c r="N46" s="218" t="s">
        <v>47</v>
      </c>
      <c r="O46" s="218" t="s">
        <v>47</v>
      </c>
      <c r="P46" s="216" t="s">
        <v>47</v>
      </c>
      <c r="Q46" s="216" t="s">
        <v>47</v>
      </c>
      <c r="R46" s="216" t="s">
        <v>47</v>
      </c>
      <c r="S46" s="216" t="s">
        <v>47</v>
      </c>
    </row>
    <row r="47" spans="1:19" ht="20.100000000000001" customHeight="1">
      <c r="A47" s="90">
        <v>42</v>
      </c>
      <c r="B47" s="215"/>
      <c r="C47" s="215"/>
      <c r="D47" s="215"/>
      <c r="E47" s="215"/>
      <c r="F47" s="215"/>
      <c r="G47" s="215"/>
      <c r="H47" s="216" t="s">
        <v>15</v>
      </c>
      <c r="I47" s="215"/>
      <c r="J47" s="217"/>
      <c r="K47" s="217"/>
      <c r="L47" s="217"/>
      <c r="M47" s="218" t="s">
        <v>47</v>
      </c>
      <c r="N47" s="218" t="s">
        <v>47</v>
      </c>
      <c r="O47" s="218" t="s">
        <v>47</v>
      </c>
      <c r="P47" s="216" t="s">
        <v>47</v>
      </c>
      <c r="Q47" s="216" t="s">
        <v>47</v>
      </c>
      <c r="R47" s="216" t="s">
        <v>47</v>
      </c>
      <c r="S47" s="216" t="s">
        <v>47</v>
      </c>
    </row>
    <row r="48" spans="1:19" ht="20.100000000000001" customHeight="1">
      <c r="A48" s="90">
        <v>43</v>
      </c>
      <c r="B48" s="215"/>
      <c r="C48" s="215"/>
      <c r="D48" s="215"/>
      <c r="E48" s="215"/>
      <c r="F48" s="215"/>
      <c r="G48" s="215"/>
      <c r="H48" s="216" t="s">
        <v>15</v>
      </c>
      <c r="I48" s="215"/>
      <c r="J48" s="217"/>
      <c r="K48" s="217"/>
      <c r="L48" s="217"/>
      <c r="M48" s="218" t="s">
        <v>47</v>
      </c>
      <c r="N48" s="218" t="s">
        <v>47</v>
      </c>
      <c r="O48" s="218" t="s">
        <v>47</v>
      </c>
      <c r="P48" s="216" t="s">
        <v>47</v>
      </c>
      <c r="Q48" s="216" t="s">
        <v>47</v>
      </c>
      <c r="R48" s="216" t="s">
        <v>47</v>
      </c>
      <c r="S48" s="216" t="s">
        <v>47</v>
      </c>
    </row>
    <row r="49" spans="1:19" ht="20.100000000000001" customHeight="1">
      <c r="A49" s="90">
        <v>44</v>
      </c>
      <c r="B49" s="215"/>
      <c r="C49" s="215"/>
      <c r="D49" s="215"/>
      <c r="E49" s="215"/>
      <c r="F49" s="215"/>
      <c r="G49" s="215"/>
      <c r="H49" s="216" t="s">
        <v>15</v>
      </c>
      <c r="I49" s="215"/>
      <c r="J49" s="217"/>
      <c r="K49" s="217"/>
      <c r="L49" s="217"/>
      <c r="M49" s="218" t="s">
        <v>47</v>
      </c>
      <c r="N49" s="218" t="s">
        <v>47</v>
      </c>
      <c r="O49" s="218" t="s">
        <v>47</v>
      </c>
      <c r="P49" s="216" t="s">
        <v>47</v>
      </c>
      <c r="Q49" s="216" t="s">
        <v>47</v>
      </c>
      <c r="R49" s="216" t="s">
        <v>47</v>
      </c>
      <c r="S49" s="216" t="s">
        <v>47</v>
      </c>
    </row>
    <row r="50" spans="1:19" ht="20.100000000000001" customHeight="1">
      <c r="A50" s="90">
        <v>45</v>
      </c>
      <c r="B50" s="215"/>
      <c r="C50" s="215"/>
      <c r="D50" s="215"/>
      <c r="E50" s="215"/>
      <c r="F50" s="215"/>
      <c r="G50" s="215"/>
      <c r="H50" s="216" t="s">
        <v>15</v>
      </c>
      <c r="I50" s="215"/>
      <c r="J50" s="217"/>
      <c r="K50" s="217"/>
      <c r="L50" s="217"/>
      <c r="M50" s="218" t="s">
        <v>47</v>
      </c>
      <c r="N50" s="218" t="s">
        <v>47</v>
      </c>
      <c r="O50" s="218" t="s">
        <v>47</v>
      </c>
      <c r="P50" s="216" t="s">
        <v>47</v>
      </c>
      <c r="Q50" s="216" t="s">
        <v>47</v>
      </c>
      <c r="R50" s="216" t="s">
        <v>47</v>
      </c>
      <c r="S50" s="216" t="s">
        <v>47</v>
      </c>
    </row>
    <row r="51" spans="1:19" ht="20.100000000000001" customHeight="1">
      <c r="A51" s="90">
        <v>46</v>
      </c>
      <c r="B51" s="215"/>
      <c r="C51" s="215"/>
      <c r="D51" s="215"/>
      <c r="E51" s="215"/>
      <c r="F51" s="215"/>
      <c r="G51" s="215"/>
      <c r="H51" s="216" t="s">
        <v>15</v>
      </c>
      <c r="I51" s="215"/>
      <c r="J51" s="217"/>
      <c r="K51" s="217"/>
      <c r="L51" s="217"/>
      <c r="M51" s="218" t="s">
        <v>47</v>
      </c>
      <c r="N51" s="218" t="s">
        <v>47</v>
      </c>
      <c r="O51" s="218" t="s">
        <v>47</v>
      </c>
      <c r="P51" s="216" t="s">
        <v>47</v>
      </c>
      <c r="Q51" s="216" t="s">
        <v>47</v>
      </c>
      <c r="R51" s="216" t="s">
        <v>47</v>
      </c>
      <c r="S51" s="216" t="s">
        <v>47</v>
      </c>
    </row>
    <row r="52" spans="1:19" ht="20.100000000000001" customHeight="1">
      <c r="A52" s="90">
        <v>47</v>
      </c>
      <c r="B52" s="215"/>
      <c r="C52" s="215"/>
      <c r="D52" s="215"/>
      <c r="E52" s="215"/>
      <c r="F52" s="215"/>
      <c r="G52" s="215"/>
      <c r="H52" s="216" t="s">
        <v>15</v>
      </c>
      <c r="I52" s="215"/>
      <c r="J52" s="217"/>
      <c r="K52" s="217"/>
      <c r="L52" s="217"/>
      <c r="M52" s="218" t="s">
        <v>47</v>
      </c>
      <c r="N52" s="218" t="s">
        <v>47</v>
      </c>
      <c r="O52" s="218" t="s">
        <v>47</v>
      </c>
      <c r="P52" s="216" t="s">
        <v>47</v>
      </c>
      <c r="Q52" s="216" t="s">
        <v>47</v>
      </c>
      <c r="R52" s="216" t="s">
        <v>47</v>
      </c>
      <c r="S52" s="216" t="s">
        <v>47</v>
      </c>
    </row>
    <row r="53" spans="1:19" ht="20.100000000000001" customHeight="1">
      <c r="A53" s="90">
        <v>48</v>
      </c>
      <c r="B53" s="215"/>
      <c r="C53" s="215"/>
      <c r="D53" s="215"/>
      <c r="E53" s="215"/>
      <c r="F53" s="215"/>
      <c r="G53" s="215"/>
      <c r="H53" s="216" t="s">
        <v>15</v>
      </c>
      <c r="I53" s="215"/>
      <c r="J53" s="217"/>
      <c r="K53" s="217"/>
      <c r="L53" s="217"/>
      <c r="M53" s="218" t="s">
        <v>47</v>
      </c>
      <c r="N53" s="218" t="s">
        <v>47</v>
      </c>
      <c r="O53" s="218" t="s">
        <v>47</v>
      </c>
      <c r="P53" s="216" t="s">
        <v>47</v>
      </c>
      <c r="Q53" s="216" t="s">
        <v>47</v>
      </c>
      <c r="R53" s="216" t="s">
        <v>47</v>
      </c>
      <c r="S53" s="216" t="s">
        <v>47</v>
      </c>
    </row>
    <row r="54" spans="1:19" ht="20.100000000000001" customHeight="1">
      <c r="A54" s="90">
        <v>49</v>
      </c>
      <c r="B54" s="215"/>
      <c r="C54" s="215"/>
      <c r="D54" s="215"/>
      <c r="E54" s="215"/>
      <c r="F54" s="215"/>
      <c r="G54" s="215"/>
      <c r="H54" s="216" t="s">
        <v>15</v>
      </c>
      <c r="I54" s="215"/>
      <c r="J54" s="217"/>
      <c r="K54" s="217"/>
      <c r="L54" s="217"/>
      <c r="M54" s="218" t="s">
        <v>47</v>
      </c>
      <c r="N54" s="218" t="s">
        <v>47</v>
      </c>
      <c r="O54" s="218" t="s">
        <v>47</v>
      </c>
      <c r="P54" s="216" t="s">
        <v>47</v>
      </c>
      <c r="Q54" s="216" t="s">
        <v>47</v>
      </c>
      <c r="R54" s="216" t="s">
        <v>47</v>
      </c>
      <c r="S54" s="216" t="s">
        <v>47</v>
      </c>
    </row>
    <row r="55" spans="1:19" ht="20.100000000000001" customHeight="1">
      <c r="A55" s="90">
        <v>50</v>
      </c>
      <c r="B55" s="215"/>
      <c r="C55" s="215"/>
      <c r="D55" s="215"/>
      <c r="E55" s="215"/>
      <c r="F55" s="215"/>
      <c r="G55" s="215"/>
      <c r="H55" s="216" t="s">
        <v>15</v>
      </c>
      <c r="I55" s="215"/>
      <c r="J55" s="217"/>
      <c r="K55" s="217"/>
      <c r="L55" s="217"/>
      <c r="M55" s="218" t="s">
        <v>47</v>
      </c>
      <c r="N55" s="218" t="s">
        <v>47</v>
      </c>
      <c r="O55" s="218" t="s">
        <v>47</v>
      </c>
      <c r="P55" s="216" t="s">
        <v>47</v>
      </c>
      <c r="Q55" s="216" t="s">
        <v>47</v>
      </c>
      <c r="R55" s="216" t="s">
        <v>47</v>
      </c>
      <c r="S55" s="216" t="s">
        <v>47</v>
      </c>
    </row>
    <row r="56" spans="1:19">
      <c r="B56">
        <f>COUNTA(B6:B55)</f>
        <v>0</v>
      </c>
    </row>
  </sheetData>
  <sheetProtection algorithmName="SHA-512" hashValue="8f7T9da7ytEjlxP5Swrp0mnInxHOicsZPWTb0fYzDRzKZjiY8IXDAfmCIPNVtdTNd13WljWFErkdzdIRfZ7+tw==" saltValue="DNDSCwm0MeEopdzhWMJRFQ==" spinCount="100000" sheet="1" objects="1" scenarios="1"/>
  <mergeCells count="10">
    <mergeCell ref="A3:A5"/>
    <mergeCell ref="B3:B5"/>
    <mergeCell ref="C3:C5"/>
    <mergeCell ref="D3:D5"/>
    <mergeCell ref="E3:E5"/>
    <mergeCell ref="N3:R4"/>
    <mergeCell ref="J3:L3"/>
    <mergeCell ref="M3:M5"/>
    <mergeCell ref="S3:S5"/>
    <mergeCell ref="F3:I4"/>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11AE8A7-87B1-4386-98A4-362DEDAA9296}">
          <x14:formula1>
            <xm:f>Sheet3!$A$2:$A$3</xm:f>
          </x14:formula1>
          <xm:sqref>M6:M55</xm:sqref>
        </x14:dataValidation>
        <x14:dataValidation type="list" allowBlank="1" showInputMessage="1" showErrorMessage="1" xr:uid="{1C269F8A-72D2-4EDA-8D8B-801208B4D3CE}">
          <x14:formula1>
            <xm:f>Sheet3!$A$6:$A$7</xm:f>
          </x14:formula1>
          <xm:sqref>N6:R55</xm:sqref>
        </x14:dataValidation>
        <x14:dataValidation type="list" allowBlank="1" showInputMessage="1" showErrorMessage="1" xr:uid="{7669719A-6B39-41C1-9BAB-730B560574BB}">
          <x14:formula1>
            <xm:f>Sheet3!$A$10:$A$11</xm:f>
          </x14:formula1>
          <xm:sqref>S6:S55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000"/>
  <sheetViews>
    <sheetView showGridLines="0" workbookViewId="0">
      <selection activeCell="B8" sqref="B8:R107"/>
    </sheetView>
  </sheetViews>
  <sheetFormatPr defaultColWidth="14.44140625" defaultRowHeight="15" customHeight="1"/>
  <cols>
    <col min="1" max="1" width="5" customWidth="1"/>
    <col min="2" max="7" width="20.6640625" customWidth="1"/>
    <col min="8" max="8" width="5.44140625" customWidth="1"/>
    <col min="9" max="9" width="13.88671875" customWidth="1"/>
    <col min="10" max="12" width="9.109375" customWidth="1"/>
    <col min="13" max="13" width="15.109375" bestFit="1" customWidth="1"/>
    <col min="14" max="14" width="8.88671875" customWidth="1"/>
    <col min="15" max="15" width="8.5546875" bestFit="1" customWidth="1"/>
    <col min="16" max="16" width="11.88671875" bestFit="1" customWidth="1"/>
    <col min="17" max="17" width="14.6640625" bestFit="1" customWidth="1"/>
    <col min="18" max="18" width="19.109375" customWidth="1"/>
    <col min="19" max="19" width="34.6640625" customWidth="1"/>
    <col min="20" max="20" width="8.88671875" customWidth="1"/>
    <col min="21" max="21" width="8.88671875" hidden="1" customWidth="1"/>
    <col min="22" max="28" width="8.88671875" customWidth="1"/>
  </cols>
  <sheetData>
    <row r="1" spans="1:23" ht="39.9" customHeight="1">
      <c r="A1" s="113" t="s">
        <v>84</v>
      </c>
      <c r="B1" s="34"/>
      <c r="C1" s="34"/>
      <c r="D1" s="34"/>
      <c r="E1" s="34"/>
      <c r="F1" s="34"/>
      <c r="G1" s="34"/>
      <c r="H1" s="34"/>
      <c r="I1" s="34"/>
      <c r="J1" s="34"/>
      <c r="K1" s="34"/>
      <c r="L1" s="34"/>
      <c r="M1" s="34"/>
      <c r="N1" s="34"/>
      <c r="O1" s="34"/>
      <c r="P1" s="34"/>
      <c r="Q1" s="34"/>
      <c r="R1" s="34"/>
      <c r="S1" s="34"/>
      <c r="T1" s="34"/>
      <c r="U1" s="34"/>
      <c r="V1" s="34"/>
      <c r="W1" s="35"/>
    </row>
    <row r="2" spans="1:23" ht="13.5" customHeight="1">
      <c r="A2" s="36"/>
      <c r="B2" s="203" t="s">
        <v>116</v>
      </c>
      <c r="C2" s="203"/>
      <c r="D2" s="203"/>
      <c r="E2" s="203"/>
      <c r="F2" s="203"/>
      <c r="G2" s="203"/>
      <c r="H2" s="203"/>
      <c r="I2" s="203"/>
      <c r="J2" s="203"/>
      <c r="K2" s="203"/>
      <c r="L2" s="203"/>
      <c r="M2" s="203"/>
      <c r="N2" s="203"/>
      <c r="O2" s="203"/>
      <c r="P2" s="204"/>
      <c r="Q2" s="83"/>
      <c r="R2" s="37"/>
      <c r="S2" s="37"/>
      <c r="T2" s="37"/>
      <c r="U2" s="37"/>
      <c r="V2" s="37"/>
      <c r="W2" s="38"/>
    </row>
    <row r="3" spans="1:23" ht="13.5" customHeight="1">
      <c r="A3" s="39"/>
      <c r="B3" s="37"/>
      <c r="C3" s="37"/>
      <c r="D3" s="37"/>
      <c r="E3" s="37"/>
      <c r="F3" s="37"/>
      <c r="G3" s="37"/>
      <c r="H3" s="37"/>
      <c r="I3" s="37"/>
      <c r="J3" s="37"/>
      <c r="K3" s="37"/>
      <c r="L3" s="37"/>
      <c r="M3" s="83"/>
      <c r="N3" s="37"/>
      <c r="O3" s="83"/>
      <c r="P3" s="83"/>
      <c r="Q3" s="83"/>
      <c r="R3" s="37"/>
      <c r="S3" s="37"/>
      <c r="T3" s="37"/>
      <c r="U3" s="37"/>
      <c r="V3" s="37"/>
      <c r="W3" s="38"/>
    </row>
    <row r="4" spans="1:23" ht="13.5" customHeight="1">
      <c r="A4" s="83"/>
      <c r="B4" s="83"/>
      <c r="C4" s="83"/>
      <c r="D4" s="83"/>
      <c r="E4" s="83"/>
      <c r="F4" s="83"/>
      <c r="G4" s="83"/>
      <c r="H4" s="83"/>
      <c r="I4" s="83"/>
      <c r="J4" s="132"/>
      <c r="K4" s="34"/>
      <c r="L4" s="34"/>
      <c r="M4" s="130" t="s">
        <v>90</v>
      </c>
      <c r="N4" s="131"/>
      <c r="O4" s="143"/>
      <c r="P4" s="143"/>
      <c r="Q4" s="143"/>
      <c r="R4" s="34"/>
      <c r="S4" s="37"/>
      <c r="T4" s="37"/>
      <c r="U4" s="37"/>
      <c r="V4" s="37"/>
      <c r="W4" s="38"/>
    </row>
    <row r="5" spans="1:23" ht="14.4">
      <c r="A5" s="179" t="s">
        <v>25</v>
      </c>
      <c r="B5" s="185" t="s">
        <v>26</v>
      </c>
      <c r="C5" s="185" t="s">
        <v>27</v>
      </c>
      <c r="D5" s="185" t="s">
        <v>17</v>
      </c>
      <c r="E5" s="185" t="s">
        <v>28</v>
      </c>
      <c r="F5" s="179"/>
      <c r="G5" s="180"/>
      <c r="H5" s="180"/>
      <c r="I5" s="182"/>
      <c r="J5" s="179" t="s">
        <v>30</v>
      </c>
      <c r="K5" s="166"/>
      <c r="L5" s="167"/>
      <c r="M5" s="117" t="s">
        <v>91</v>
      </c>
      <c r="N5" s="183" t="s">
        <v>114</v>
      </c>
      <c r="O5" s="93" t="s">
        <v>88</v>
      </c>
      <c r="P5" s="15"/>
      <c r="Q5" s="19"/>
      <c r="R5" s="184" t="s">
        <v>19</v>
      </c>
      <c r="S5" s="40"/>
      <c r="T5" s="37"/>
      <c r="U5" s="41"/>
      <c r="V5" s="37"/>
      <c r="W5" s="38"/>
    </row>
    <row r="6" spans="1:23" ht="14.4">
      <c r="A6" s="180"/>
      <c r="B6" s="180"/>
      <c r="C6" s="180"/>
      <c r="D6" s="180"/>
      <c r="E6" s="180"/>
      <c r="F6" s="180"/>
      <c r="G6" s="180"/>
      <c r="H6" s="180"/>
      <c r="I6" s="182"/>
      <c r="J6" s="84" t="s">
        <v>32</v>
      </c>
      <c r="K6" s="42" t="s">
        <v>33</v>
      </c>
      <c r="L6" s="43" t="s">
        <v>34</v>
      </c>
      <c r="M6" s="129" t="s">
        <v>109</v>
      </c>
      <c r="N6" s="154"/>
      <c r="O6" s="24"/>
      <c r="P6" s="24"/>
      <c r="Q6" s="30"/>
      <c r="R6" s="163"/>
      <c r="S6" s="40"/>
      <c r="T6" s="37"/>
      <c r="U6" s="44" t="s">
        <v>32</v>
      </c>
      <c r="V6" s="37"/>
      <c r="W6" s="38"/>
    </row>
    <row r="7" spans="1:23" ht="14.4">
      <c r="A7" s="181"/>
      <c r="B7" s="181"/>
      <c r="C7" s="181"/>
      <c r="D7" s="181"/>
      <c r="E7" s="181"/>
      <c r="F7" s="45" t="s">
        <v>12</v>
      </c>
      <c r="G7" s="45" t="s">
        <v>37</v>
      </c>
      <c r="H7" s="45" t="s">
        <v>38</v>
      </c>
      <c r="I7" s="85" t="s">
        <v>16</v>
      </c>
      <c r="J7" s="45" t="s">
        <v>39</v>
      </c>
      <c r="K7" s="45" t="s">
        <v>40</v>
      </c>
      <c r="L7" s="46" t="s">
        <v>41</v>
      </c>
      <c r="M7" s="128" t="s">
        <v>94</v>
      </c>
      <c r="N7" s="155"/>
      <c r="O7" s="89" t="s">
        <v>43</v>
      </c>
      <c r="P7" s="89" t="s">
        <v>44</v>
      </c>
      <c r="Q7" s="120" t="s">
        <v>46</v>
      </c>
      <c r="R7" s="164"/>
      <c r="S7" s="40"/>
      <c r="T7" s="37"/>
      <c r="U7" s="33" t="s">
        <v>47</v>
      </c>
      <c r="V7" s="37"/>
      <c r="W7" s="38"/>
    </row>
    <row r="8" spans="1:23" ht="20.100000000000001" customHeight="1">
      <c r="A8" s="47">
        <v>1</v>
      </c>
      <c r="B8" s="222"/>
      <c r="C8" s="222"/>
      <c r="D8" s="222"/>
      <c r="E8" s="223"/>
      <c r="F8" s="222"/>
      <c r="G8" s="224"/>
      <c r="H8" s="225" t="s">
        <v>15</v>
      </c>
      <c r="I8" s="226"/>
      <c r="J8" s="227"/>
      <c r="K8" s="228"/>
      <c r="L8" s="229"/>
      <c r="M8" s="230"/>
      <c r="N8" s="230" t="s">
        <v>47</v>
      </c>
      <c r="O8" s="218" t="s">
        <v>47</v>
      </c>
      <c r="P8" s="218" t="s">
        <v>47</v>
      </c>
      <c r="Q8" s="218" t="s">
        <v>47</v>
      </c>
      <c r="R8" s="231" t="s">
        <v>47</v>
      </c>
      <c r="S8" s="126"/>
      <c r="T8" s="37"/>
      <c r="U8" s="37">
        <v>2014</v>
      </c>
      <c r="V8" s="37"/>
      <c r="W8" s="38"/>
    </row>
    <row r="9" spans="1:23" ht="20.100000000000001" customHeight="1">
      <c r="A9" s="47">
        <v>2</v>
      </c>
      <c r="B9" s="222"/>
      <c r="C9" s="222"/>
      <c r="D9" s="222"/>
      <c r="E9" s="223"/>
      <c r="F9" s="222"/>
      <c r="G9" s="224"/>
      <c r="H9" s="225" t="s">
        <v>15</v>
      </c>
      <c r="I9" s="226"/>
      <c r="J9" s="227"/>
      <c r="K9" s="228"/>
      <c r="L9" s="232"/>
      <c r="M9" s="230"/>
      <c r="N9" s="230" t="s">
        <v>47</v>
      </c>
      <c r="O9" s="218" t="s">
        <v>47</v>
      </c>
      <c r="P9" s="218" t="s">
        <v>47</v>
      </c>
      <c r="Q9" s="218" t="s">
        <v>47</v>
      </c>
      <c r="R9" s="233" t="s">
        <v>47</v>
      </c>
      <c r="S9" s="126"/>
      <c r="T9" s="37"/>
      <c r="U9" s="37">
        <v>2013</v>
      </c>
      <c r="V9" s="37"/>
      <c r="W9" s="38"/>
    </row>
    <row r="10" spans="1:23" ht="20.100000000000001" customHeight="1">
      <c r="A10" s="47">
        <v>3</v>
      </c>
      <c r="B10" s="222"/>
      <c r="C10" s="222"/>
      <c r="D10" s="222"/>
      <c r="E10" s="223"/>
      <c r="F10" s="222"/>
      <c r="G10" s="224"/>
      <c r="H10" s="225" t="s">
        <v>15</v>
      </c>
      <c r="I10" s="226"/>
      <c r="J10" s="227"/>
      <c r="K10" s="228"/>
      <c r="L10" s="232"/>
      <c r="M10" s="230"/>
      <c r="N10" s="230" t="s">
        <v>47</v>
      </c>
      <c r="O10" s="218" t="s">
        <v>47</v>
      </c>
      <c r="P10" s="218" t="s">
        <v>47</v>
      </c>
      <c r="Q10" s="218" t="s">
        <v>47</v>
      </c>
      <c r="R10" s="233" t="s">
        <v>47</v>
      </c>
      <c r="S10" s="126"/>
      <c r="T10" s="37"/>
      <c r="U10" s="37">
        <v>2012</v>
      </c>
      <c r="V10" s="37"/>
      <c r="W10" s="38"/>
    </row>
    <row r="11" spans="1:23" ht="20.100000000000001" customHeight="1">
      <c r="A11" s="47">
        <v>4</v>
      </c>
      <c r="B11" s="222"/>
      <c r="C11" s="222"/>
      <c r="D11" s="222"/>
      <c r="E11" s="223"/>
      <c r="F11" s="222"/>
      <c r="G11" s="224"/>
      <c r="H11" s="225" t="s">
        <v>15</v>
      </c>
      <c r="I11" s="226"/>
      <c r="J11" s="227"/>
      <c r="K11" s="228"/>
      <c r="L11" s="232"/>
      <c r="M11" s="230"/>
      <c r="N11" s="230" t="s">
        <v>47</v>
      </c>
      <c r="O11" s="218" t="s">
        <v>47</v>
      </c>
      <c r="P11" s="218" t="s">
        <v>47</v>
      </c>
      <c r="Q11" s="218" t="s">
        <v>47</v>
      </c>
      <c r="R11" s="233" t="s">
        <v>47</v>
      </c>
      <c r="S11" s="126"/>
      <c r="T11" s="37"/>
      <c r="U11" s="37">
        <v>2011</v>
      </c>
      <c r="V11" s="37"/>
      <c r="W11" s="38"/>
    </row>
    <row r="12" spans="1:23" ht="20.100000000000001" customHeight="1">
      <c r="A12" s="47">
        <v>5</v>
      </c>
      <c r="B12" s="222"/>
      <c r="C12" s="222"/>
      <c r="D12" s="222"/>
      <c r="E12" s="223"/>
      <c r="F12" s="222"/>
      <c r="G12" s="224"/>
      <c r="H12" s="225" t="s">
        <v>15</v>
      </c>
      <c r="I12" s="226"/>
      <c r="J12" s="227"/>
      <c r="K12" s="228"/>
      <c r="L12" s="232"/>
      <c r="M12" s="230"/>
      <c r="N12" s="230" t="s">
        <v>47</v>
      </c>
      <c r="O12" s="218" t="s">
        <v>47</v>
      </c>
      <c r="P12" s="218" t="s">
        <v>47</v>
      </c>
      <c r="Q12" s="218" t="s">
        <v>47</v>
      </c>
      <c r="R12" s="233" t="s">
        <v>47</v>
      </c>
      <c r="S12" s="126"/>
      <c r="T12" s="37"/>
      <c r="U12" s="37">
        <v>2010</v>
      </c>
      <c r="V12" s="37"/>
      <c r="W12" s="38"/>
    </row>
    <row r="13" spans="1:23" ht="20.100000000000001" customHeight="1">
      <c r="A13" s="47">
        <v>6</v>
      </c>
      <c r="B13" s="222"/>
      <c r="C13" s="222"/>
      <c r="D13" s="222"/>
      <c r="E13" s="223"/>
      <c r="F13" s="222"/>
      <c r="G13" s="224"/>
      <c r="H13" s="225" t="s">
        <v>15</v>
      </c>
      <c r="I13" s="226"/>
      <c r="J13" s="227"/>
      <c r="K13" s="228"/>
      <c r="L13" s="232"/>
      <c r="M13" s="230"/>
      <c r="N13" s="230" t="s">
        <v>47</v>
      </c>
      <c r="O13" s="218" t="s">
        <v>47</v>
      </c>
      <c r="P13" s="218" t="s">
        <v>47</v>
      </c>
      <c r="Q13" s="218" t="s">
        <v>47</v>
      </c>
      <c r="R13" s="233" t="s">
        <v>47</v>
      </c>
      <c r="S13" s="126"/>
      <c r="T13" s="37"/>
      <c r="U13" s="37">
        <v>2009</v>
      </c>
      <c r="V13" s="37"/>
      <c r="W13" s="38"/>
    </row>
    <row r="14" spans="1:23" ht="20.100000000000001" customHeight="1">
      <c r="A14" s="47">
        <v>7</v>
      </c>
      <c r="B14" s="222"/>
      <c r="C14" s="222"/>
      <c r="D14" s="222"/>
      <c r="E14" s="234"/>
      <c r="F14" s="222"/>
      <c r="G14" s="224"/>
      <c r="H14" s="225" t="s">
        <v>15</v>
      </c>
      <c r="I14" s="226"/>
      <c r="J14" s="227"/>
      <c r="K14" s="228"/>
      <c r="L14" s="232"/>
      <c r="M14" s="230"/>
      <c r="N14" s="230" t="s">
        <v>47</v>
      </c>
      <c r="O14" s="218" t="s">
        <v>47</v>
      </c>
      <c r="P14" s="218" t="s">
        <v>47</v>
      </c>
      <c r="Q14" s="218" t="s">
        <v>47</v>
      </c>
      <c r="R14" s="233" t="s">
        <v>47</v>
      </c>
      <c r="S14" s="126"/>
      <c r="T14" s="37"/>
      <c r="U14" s="37">
        <v>2008</v>
      </c>
      <c r="V14" s="37"/>
      <c r="W14" s="38"/>
    </row>
    <row r="15" spans="1:23" ht="20.100000000000001" customHeight="1">
      <c r="A15" s="47">
        <v>8</v>
      </c>
      <c r="B15" s="235"/>
      <c r="C15" s="235"/>
      <c r="D15" s="222"/>
      <c r="E15" s="223"/>
      <c r="F15" s="222"/>
      <c r="G15" s="224"/>
      <c r="H15" s="225" t="s">
        <v>15</v>
      </c>
      <c r="I15" s="226"/>
      <c r="J15" s="227"/>
      <c r="K15" s="228"/>
      <c r="L15" s="232"/>
      <c r="M15" s="230"/>
      <c r="N15" s="230" t="s">
        <v>47</v>
      </c>
      <c r="O15" s="218" t="s">
        <v>47</v>
      </c>
      <c r="P15" s="218" t="s">
        <v>47</v>
      </c>
      <c r="Q15" s="218" t="s">
        <v>47</v>
      </c>
      <c r="R15" s="233" t="s">
        <v>47</v>
      </c>
      <c r="S15" s="126"/>
      <c r="T15" s="37"/>
      <c r="U15" s="37">
        <v>2007</v>
      </c>
      <c r="V15" s="37"/>
      <c r="W15" s="38"/>
    </row>
    <row r="16" spans="1:23" ht="20.100000000000001" customHeight="1">
      <c r="A16" s="47">
        <v>9</v>
      </c>
      <c r="B16" s="235"/>
      <c r="C16" s="235"/>
      <c r="D16" s="222"/>
      <c r="E16" s="223"/>
      <c r="F16" s="222"/>
      <c r="G16" s="224"/>
      <c r="H16" s="225" t="s">
        <v>15</v>
      </c>
      <c r="I16" s="226"/>
      <c r="J16" s="227"/>
      <c r="K16" s="228"/>
      <c r="L16" s="232"/>
      <c r="M16" s="230"/>
      <c r="N16" s="230" t="s">
        <v>47</v>
      </c>
      <c r="O16" s="218" t="s">
        <v>47</v>
      </c>
      <c r="P16" s="218" t="s">
        <v>47</v>
      </c>
      <c r="Q16" s="218" t="s">
        <v>47</v>
      </c>
      <c r="R16" s="233" t="s">
        <v>47</v>
      </c>
      <c r="S16" s="126"/>
      <c r="T16" s="37"/>
      <c r="U16" s="37">
        <v>2006</v>
      </c>
      <c r="V16" s="37"/>
      <c r="W16" s="38"/>
    </row>
    <row r="17" spans="1:23" ht="20.100000000000001" customHeight="1">
      <c r="A17" s="47">
        <v>10</v>
      </c>
      <c r="B17" s="235"/>
      <c r="C17" s="235"/>
      <c r="D17" s="222"/>
      <c r="E17" s="223"/>
      <c r="F17" s="222"/>
      <c r="G17" s="224"/>
      <c r="H17" s="225" t="s">
        <v>15</v>
      </c>
      <c r="I17" s="226"/>
      <c r="J17" s="227"/>
      <c r="K17" s="228"/>
      <c r="L17" s="232"/>
      <c r="M17" s="230"/>
      <c r="N17" s="230" t="s">
        <v>47</v>
      </c>
      <c r="O17" s="218" t="s">
        <v>47</v>
      </c>
      <c r="P17" s="218" t="s">
        <v>47</v>
      </c>
      <c r="Q17" s="218" t="s">
        <v>47</v>
      </c>
      <c r="R17" s="233" t="s">
        <v>47</v>
      </c>
      <c r="S17" s="126"/>
      <c r="T17" s="37"/>
      <c r="U17" s="37">
        <v>2005</v>
      </c>
      <c r="V17" s="37"/>
      <c r="W17" s="38"/>
    </row>
    <row r="18" spans="1:23" ht="20.100000000000001" customHeight="1">
      <c r="A18" s="47">
        <v>11</v>
      </c>
      <c r="B18" s="235"/>
      <c r="C18" s="235"/>
      <c r="D18" s="222"/>
      <c r="E18" s="223"/>
      <c r="F18" s="222"/>
      <c r="G18" s="224"/>
      <c r="H18" s="225" t="s">
        <v>15</v>
      </c>
      <c r="I18" s="226"/>
      <c r="J18" s="227"/>
      <c r="K18" s="228"/>
      <c r="L18" s="232"/>
      <c r="M18" s="230"/>
      <c r="N18" s="230" t="s">
        <v>47</v>
      </c>
      <c r="O18" s="218" t="s">
        <v>47</v>
      </c>
      <c r="P18" s="218" t="s">
        <v>47</v>
      </c>
      <c r="Q18" s="218" t="s">
        <v>47</v>
      </c>
      <c r="R18" s="233" t="s">
        <v>47</v>
      </c>
      <c r="S18" s="126"/>
      <c r="T18" s="37"/>
      <c r="U18" s="37">
        <v>2004</v>
      </c>
      <c r="V18" s="37"/>
      <c r="W18" s="38"/>
    </row>
    <row r="19" spans="1:23" ht="20.100000000000001" customHeight="1">
      <c r="A19" s="47">
        <v>12</v>
      </c>
      <c r="B19" s="235"/>
      <c r="C19" s="235"/>
      <c r="D19" s="222"/>
      <c r="E19" s="223"/>
      <c r="F19" s="222"/>
      <c r="G19" s="224"/>
      <c r="H19" s="225" t="s">
        <v>15</v>
      </c>
      <c r="I19" s="226"/>
      <c r="J19" s="227"/>
      <c r="K19" s="228"/>
      <c r="L19" s="232"/>
      <c r="M19" s="230"/>
      <c r="N19" s="230" t="s">
        <v>47</v>
      </c>
      <c r="O19" s="218" t="s">
        <v>47</v>
      </c>
      <c r="P19" s="218" t="s">
        <v>47</v>
      </c>
      <c r="Q19" s="218" t="s">
        <v>47</v>
      </c>
      <c r="R19" s="233" t="s">
        <v>47</v>
      </c>
      <c r="S19" s="126"/>
      <c r="T19" s="37"/>
      <c r="U19" s="37">
        <v>2003</v>
      </c>
      <c r="V19" s="37"/>
      <c r="W19" s="38"/>
    </row>
    <row r="20" spans="1:23" ht="20.100000000000001" customHeight="1">
      <c r="A20" s="47">
        <v>13</v>
      </c>
      <c r="B20" s="222"/>
      <c r="C20" s="222"/>
      <c r="D20" s="222"/>
      <c r="E20" s="236"/>
      <c r="F20" s="222"/>
      <c r="G20" s="224"/>
      <c r="H20" s="225" t="s">
        <v>15</v>
      </c>
      <c r="I20" s="226"/>
      <c r="J20" s="227"/>
      <c r="K20" s="228"/>
      <c r="L20" s="232"/>
      <c r="M20" s="230"/>
      <c r="N20" s="230" t="s">
        <v>47</v>
      </c>
      <c r="O20" s="218" t="s">
        <v>47</v>
      </c>
      <c r="P20" s="218" t="s">
        <v>47</v>
      </c>
      <c r="Q20" s="218" t="s">
        <v>47</v>
      </c>
      <c r="R20" s="233" t="s">
        <v>47</v>
      </c>
      <c r="S20" s="126"/>
      <c r="T20" s="37"/>
      <c r="U20" s="37">
        <v>2002</v>
      </c>
      <c r="V20" s="37"/>
      <c r="W20" s="38"/>
    </row>
    <row r="21" spans="1:23" ht="20.100000000000001" customHeight="1">
      <c r="A21" s="80">
        <v>14</v>
      </c>
      <c r="B21" s="222"/>
      <c r="C21" s="222"/>
      <c r="D21" s="222"/>
      <c r="E21" s="223"/>
      <c r="F21" s="222"/>
      <c r="G21" s="224"/>
      <c r="H21" s="225" t="s">
        <v>15</v>
      </c>
      <c r="I21" s="226"/>
      <c r="J21" s="227"/>
      <c r="K21" s="228"/>
      <c r="L21" s="237"/>
      <c r="M21" s="230"/>
      <c r="N21" s="230" t="s">
        <v>47</v>
      </c>
      <c r="O21" s="218" t="s">
        <v>47</v>
      </c>
      <c r="P21" s="218" t="s">
        <v>47</v>
      </c>
      <c r="Q21" s="218" t="s">
        <v>47</v>
      </c>
      <c r="R21" s="233" t="s">
        <v>47</v>
      </c>
      <c r="S21" s="126"/>
      <c r="T21" s="37"/>
      <c r="U21" s="37">
        <v>2001</v>
      </c>
      <c r="V21" s="37"/>
      <c r="W21" s="38"/>
    </row>
    <row r="22" spans="1:23" ht="20.100000000000001" customHeight="1">
      <c r="A22" s="81">
        <v>15</v>
      </c>
      <c r="B22" s="238"/>
      <c r="C22" s="238"/>
      <c r="D22" s="238"/>
      <c r="E22" s="239"/>
      <c r="F22" s="238"/>
      <c r="G22" s="238"/>
      <c r="H22" s="225" t="s">
        <v>15</v>
      </c>
      <c r="I22" s="240"/>
      <c r="J22" s="238"/>
      <c r="K22" s="238"/>
      <c r="L22" s="238"/>
      <c r="M22" s="241"/>
      <c r="N22" s="230" t="s">
        <v>47</v>
      </c>
      <c r="O22" s="218" t="s">
        <v>47</v>
      </c>
      <c r="P22" s="218" t="s">
        <v>47</v>
      </c>
      <c r="Q22" s="218" t="s">
        <v>47</v>
      </c>
      <c r="R22" s="233" t="s">
        <v>47</v>
      </c>
      <c r="S22" s="126"/>
      <c r="T22" s="37"/>
      <c r="U22" s="37">
        <v>2000</v>
      </c>
      <c r="V22" s="37"/>
      <c r="W22" s="38"/>
    </row>
    <row r="23" spans="1:23" ht="20.100000000000001" customHeight="1">
      <c r="A23" s="36">
        <v>16</v>
      </c>
      <c r="B23" s="238"/>
      <c r="C23" s="238"/>
      <c r="D23" s="238"/>
      <c r="E23" s="238"/>
      <c r="F23" s="238"/>
      <c r="G23" s="238"/>
      <c r="H23" s="225" t="s">
        <v>15</v>
      </c>
      <c r="I23" s="240"/>
      <c r="J23" s="238"/>
      <c r="K23" s="238"/>
      <c r="L23" s="238"/>
      <c r="M23" s="241"/>
      <c r="N23" s="230" t="s">
        <v>47</v>
      </c>
      <c r="O23" s="218" t="s">
        <v>47</v>
      </c>
      <c r="P23" s="218" t="s">
        <v>47</v>
      </c>
      <c r="Q23" s="218" t="s">
        <v>47</v>
      </c>
      <c r="R23" s="233" t="s">
        <v>47</v>
      </c>
      <c r="S23" s="126"/>
      <c r="T23" s="37"/>
      <c r="U23" s="37">
        <v>1999</v>
      </c>
      <c r="V23" s="37"/>
      <c r="W23" s="38"/>
    </row>
    <row r="24" spans="1:23" ht="20.100000000000001" customHeight="1">
      <c r="A24" s="36">
        <v>17</v>
      </c>
      <c r="B24" s="238"/>
      <c r="C24" s="238"/>
      <c r="D24" s="238"/>
      <c r="E24" s="238"/>
      <c r="F24" s="238"/>
      <c r="G24" s="238"/>
      <c r="H24" s="225" t="s">
        <v>15</v>
      </c>
      <c r="I24" s="240"/>
      <c r="J24" s="238"/>
      <c r="K24" s="238"/>
      <c r="L24" s="238"/>
      <c r="M24" s="241"/>
      <c r="N24" s="230" t="s">
        <v>47</v>
      </c>
      <c r="O24" s="218" t="s">
        <v>47</v>
      </c>
      <c r="P24" s="218" t="s">
        <v>47</v>
      </c>
      <c r="Q24" s="218" t="s">
        <v>47</v>
      </c>
      <c r="R24" s="233" t="s">
        <v>47</v>
      </c>
      <c r="S24" s="126"/>
      <c r="T24" s="37"/>
      <c r="U24" s="37">
        <v>1998</v>
      </c>
      <c r="V24" s="37"/>
      <c r="W24" s="38"/>
    </row>
    <row r="25" spans="1:23" ht="20.100000000000001" customHeight="1">
      <c r="A25" s="36">
        <v>18</v>
      </c>
      <c r="B25" s="238"/>
      <c r="C25" s="238"/>
      <c r="D25" s="238"/>
      <c r="E25" s="238"/>
      <c r="F25" s="238"/>
      <c r="G25" s="238"/>
      <c r="H25" s="225" t="s">
        <v>15</v>
      </c>
      <c r="I25" s="240"/>
      <c r="J25" s="238"/>
      <c r="K25" s="238"/>
      <c r="L25" s="238"/>
      <c r="M25" s="241"/>
      <c r="N25" s="230" t="s">
        <v>47</v>
      </c>
      <c r="O25" s="218" t="s">
        <v>47</v>
      </c>
      <c r="P25" s="218" t="s">
        <v>47</v>
      </c>
      <c r="Q25" s="218" t="s">
        <v>47</v>
      </c>
      <c r="R25" s="233" t="s">
        <v>47</v>
      </c>
      <c r="S25" s="126"/>
      <c r="T25" s="37"/>
      <c r="U25" s="37">
        <v>1997</v>
      </c>
      <c r="V25" s="37"/>
      <c r="W25" s="38"/>
    </row>
    <row r="26" spans="1:23" ht="20.100000000000001" customHeight="1">
      <c r="A26" s="36">
        <v>19</v>
      </c>
      <c r="B26" s="238"/>
      <c r="C26" s="238"/>
      <c r="D26" s="238"/>
      <c r="E26" s="238"/>
      <c r="F26" s="238"/>
      <c r="G26" s="238"/>
      <c r="H26" s="225" t="s">
        <v>15</v>
      </c>
      <c r="I26" s="240"/>
      <c r="J26" s="238"/>
      <c r="K26" s="238"/>
      <c r="L26" s="238"/>
      <c r="M26" s="241"/>
      <c r="N26" s="230" t="s">
        <v>47</v>
      </c>
      <c r="O26" s="218" t="s">
        <v>47</v>
      </c>
      <c r="P26" s="218" t="s">
        <v>47</v>
      </c>
      <c r="Q26" s="218" t="s">
        <v>47</v>
      </c>
      <c r="R26" s="233" t="s">
        <v>47</v>
      </c>
      <c r="S26" s="126"/>
      <c r="T26" s="37"/>
      <c r="U26" s="37">
        <v>1996</v>
      </c>
      <c r="V26" s="37"/>
      <c r="W26" s="38"/>
    </row>
    <row r="27" spans="1:23" ht="20.100000000000001" customHeight="1">
      <c r="A27" s="36">
        <v>20</v>
      </c>
      <c r="B27" s="238"/>
      <c r="C27" s="238"/>
      <c r="D27" s="238"/>
      <c r="E27" s="238"/>
      <c r="F27" s="238"/>
      <c r="G27" s="238"/>
      <c r="H27" s="225" t="s">
        <v>15</v>
      </c>
      <c r="I27" s="240"/>
      <c r="J27" s="238"/>
      <c r="K27" s="238"/>
      <c r="L27" s="238"/>
      <c r="M27" s="241"/>
      <c r="N27" s="230" t="s">
        <v>47</v>
      </c>
      <c r="O27" s="218" t="s">
        <v>47</v>
      </c>
      <c r="P27" s="218" t="s">
        <v>47</v>
      </c>
      <c r="Q27" s="218" t="s">
        <v>47</v>
      </c>
      <c r="R27" s="233" t="s">
        <v>47</v>
      </c>
      <c r="S27" s="126"/>
      <c r="T27" s="37"/>
      <c r="U27" s="37">
        <v>1995</v>
      </c>
      <c r="V27" s="37"/>
      <c r="W27" s="38"/>
    </row>
    <row r="28" spans="1:23" ht="20.100000000000001" customHeight="1">
      <c r="A28" s="36">
        <v>21</v>
      </c>
      <c r="B28" s="238"/>
      <c r="C28" s="238"/>
      <c r="D28" s="238"/>
      <c r="E28" s="238"/>
      <c r="F28" s="238"/>
      <c r="G28" s="238"/>
      <c r="H28" s="225" t="s">
        <v>15</v>
      </c>
      <c r="I28" s="240"/>
      <c r="J28" s="238"/>
      <c r="K28" s="238"/>
      <c r="L28" s="238"/>
      <c r="M28" s="241"/>
      <c r="N28" s="230" t="s">
        <v>47</v>
      </c>
      <c r="O28" s="218" t="s">
        <v>47</v>
      </c>
      <c r="P28" s="218" t="s">
        <v>47</v>
      </c>
      <c r="Q28" s="218" t="s">
        <v>47</v>
      </c>
      <c r="R28" s="233" t="s">
        <v>47</v>
      </c>
      <c r="S28" s="126"/>
      <c r="T28" s="37"/>
      <c r="U28" s="37">
        <v>1994</v>
      </c>
      <c r="V28" s="37"/>
      <c r="W28" s="38"/>
    </row>
    <row r="29" spans="1:23" ht="20.100000000000001" customHeight="1">
      <c r="A29" s="36">
        <v>22</v>
      </c>
      <c r="B29" s="238"/>
      <c r="C29" s="238"/>
      <c r="D29" s="238"/>
      <c r="E29" s="238"/>
      <c r="F29" s="238"/>
      <c r="G29" s="238"/>
      <c r="H29" s="225" t="s">
        <v>15</v>
      </c>
      <c r="I29" s="240"/>
      <c r="J29" s="238"/>
      <c r="K29" s="238"/>
      <c r="L29" s="238"/>
      <c r="M29" s="241"/>
      <c r="N29" s="230" t="s">
        <v>47</v>
      </c>
      <c r="O29" s="218" t="s">
        <v>47</v>
      </c>
      <c r="P29" s="218" t="s">
        <v>47</v>
      </c>
      <c r="Q29" s="218" t="s">
        <v>47</v>
      </c>
      <c r="R29" s="233" t="s">
        <v>47</v>
      </c>
      <c r="S29" s="126"/>
      <c r="T29" s="37"/>
      <c r="U29" s="37">
        <v>1993</v>
      </c>
      <c r="V29" s="37"/>
      <c r="W29" s="38"/>
    </row>
    <row r="30" spans="1:23" ht="20.100000000000001" customHeight="1">
      <c r="A30" s="36">
        <v>23</v>
      </c>
      <c r="B30" s="238"/>
      <c r="C30" s="238"/>
      <c r="D30" s="238"/>
      <c r="E30" s="238"/>
      <c r="F30" s="238"/>
      <c r="G30" s="238"/>
      <c r="H30" s="225" t="s">
        <v>15</v>
      </c>
      <c r="I30" s="240"/>
      <c r="J30" s="238"/>
      <c r="K30" s="238"/>
      <c r="L30" s="238"/>
      <c r="M30" s="241"/>
      <c r="N30" s="230" t="s">
        <v>47</v>
      </c>
      <c r="O30" s="218" t="s">
        <v>47</v>
      </c>
      <c r="P30" s="218" t="s">
        <v>47</v>
      </c>
      <c r="Q30" s="218" t="s">
        <v>47</v>
      </c>
      <c r="R30" s="233" t="s">
        <v>47</v>
      </c>
      <c r="S30" s="126"/>
      <c r="T30" s="37"/>
      <c r="U30" s="37">
        <v>1992</v>
      </c>
      <c r="V30" s="37"/>
      <c r="W30" s="38"/>
    </row>
    <row r="31" spans="1:23" ht="20.100000000000001" customHeight="1">
      <c r="A31" s="36">
        <v>24</v>
      </c>
      <c r="B31" s="238"/>
      <c r="C31" s="238"/>
      <c r="D31" s="238"/>
      <c r="E31" s="238"/>
      <c r="F31" s="238"/>
      <c r="G31" s="238"/>
      <c r="H31" s="225" t="s">
        <v>15</v>
      </c>
      <c r="I31" s="240"/>
      <c r="J31" s="238"/>
      <c r="K31" s="238"/>
      <c r="L31" s="238"/>
      <c r="M31" s="241"/>
      <c r="N31" s="230" t="s">
        <v>47</v>
      </c>
      <c r="O31" s="218" t="s">
        <v>47</v>
      </c>
      <c r="P31" s="218" t="s">
        <v>47</v>
      </c>
      <c r="Q31" s="218" t="s">
        <v>47</v>
      </c>
      <c r="R31" s="233" t="s">
        <v>47</v>
      </c>
      <c r="S31" s="126"/>
      <c r="T31" s="37"/>
      <c r="U31" s="37">
        <v>1991</v>
      </c>
      <c r="V31" s="37"/>
      <c r="W31" s="38"/>
    </row>
    <row r="32" spans="1:23" ht="20.100000000000001" customHeight="1">
      <c r="A32" s="36">
        <v>25</v>
      </c>
      <c r="B32" s="238"/>
      <c r="C32" s="238"/>
      <c r="D32" s="238"/>
      <c r="E32" s="238"/>
      <c r="F32" s="238"/>
      <c r="G32" s="238"/>
      <c r="H32" s="225" t="s">
        <v>15</v>
      </c>
      <c r="I32" s="240"/>
      <c r="J32" s="238"/>
      <c r="K32" s="238"/>
      <c r="L32" s="238"/>
      <c r="M32" s="241"/>
      <c r="N32" s="230" t="s">
        <v>47</v>
      </c>
      <c r="O32" s="218" t="s">
        <v>47</v>
      </c>
      <c r="P32" s="218" t="s">
        <v>47</v>
      </c>
      <c r="Q32" s="218" t="s">
        <v>47</v>
      </c>
      <c r="R32" s="233" t="s">
        <v>47</v>
      </c>
      <c r="S32" s="126"/>
      <c r="T32" s="37"/>
      <c r="U32" s="37">
        <v>1990</v>
      </c>
      <c r="V32" s="37"/>
      <c r="W32" s="38"/>
    </row>
    <row r="33" spans="1:23" ht="20.100000000000001" customHeight="1">
      <c r="A33" s="36">
        <v>26</v>
      </c>
      <c r="B33" s="238"/>
      <c r="C33" s="238"/>
      <c r="D33" s="238"/>
      <c r="E33" s="238"/>
      <c r="F33" s="238"/>
      <c r="G33" s="238"/>
      <c r="H33" s="225" t="s">
        <v>15</v>
      </c>
      <c r="I33" s="240"/>
      <c r="J33" s="238"/>
      <c r="K33" s="238"/>
      <c r="L33" s="238"/>
      <c r="M33" s="241"/>
      <c r="N33" s="230" t="s">
        <v>47</v>
      </c>
      <c r="O33" s="218" t="s">
        <v>47</v>
      </c>
      <c r="P33" s="218" t="s">
        <v>47</v>
      </c>
      <c r="Q33" s="218" t="s">
        <v>47</v>
      </c>
      <c r="R33" s="233" t="s">
        <v>47</v>
      </c>
      <c r="S33" s="126"/>
      <c r="T33" s="37"/>
      <c r="U33" s="37">
        <v>1989</v>
      </c>
      <c r="V33" s="37"/>
      <c r="W33" s="38"/>
    </row>
    <row r="34" spans="1:23" ht="20.100000000000001" customHeight="1">
      <c r="A34" s="36">
        <v>27</v>
      </c>
      <c r="B34" s="238"/>
      <c r="C34" s="238"/>
      <c r="D34" s="238"/>
      <c r="E34" s="238"/>
      <c r="F34" s="238"/>
      <c r="G34" s="238"/>
      <c r="H34" s="225" t="s">
        <v>15</v>
      </c>
      <c r="I34" s="240"/>
      <c r="J34" s="238"/>
      <c r="K34" s="238"/>
      <c r="L34" s="238"/>
      <c r="M34" s="241"/>
      <c r="N34" s="230" t="s">
        <v>47</v>
      </c>
      <c r="O34" s="218" t="s">
        <v>47</v>
      </c>
      <c r="P34" s="218" t="s">
        <v>47</v>
      </c>
      <c r="Q34" s="218" t="s">
        <v>47</v>
      </c>
      <c r="R34" s="233" t="s">
        <v>47</v>
      </c>
      <c r="S34" s="126"/>
      <c r="T34" s="37"/>
      <c r="U34" s="37">
        <v>1988</v>
      </c>
      <c r="V34" s="37"/>
      <c r="W34" s="38"/>
    </row>
    <row r="35" spans="1:23" ht="20.100000000000001" customHeight="1">
      <c r="A35" s="36">
        <v>28</v>
      </c>
      <c r="B35" s="238"/>
      <c r="C35" s="238"/>
      <c r="D35" s="238"/>
      <c r="E35" s="238"/>
      <c r="F35" s="238"/>
      <c r="G35" s="238"/>
      <c r="H35" s="225" t="s">
        <v>15</v>
      </c>
      <c r="I35" s="240"/>
      <c r="J35" s="238"/>
      <c r="K35" s="238"/>
      <c r="L35" s="238"/>
      <c r="M35" s="241"/>
      <c r="N35" s="230" t="s">
        <v>47</v>
      </c>
      <c r="O35" s="218" t="s">
        <v>47</v>
      </c>
      <c r="P35" s="218" t="s">
        <v>47</v>
      </c>
      <c r="Q35" s="218" t="s">
        <v>47</v>
      </c>
      <c r="R35" s="233" t="s">
        <v>47</v>
      </c>
      <c r="S35" s="126"/>
      <c r="T35" s="37"/>
      <c r="U35" s="37">
        <v>1987</v>
      </c>
      <c r="V35" s="37"/>
      <c r="W35" s="38"/>
    </row>
    <row r="36" spans="1:23" ht="20.100000000000001" customHeight="1">
      <c r="A36" s="36">
        <v>29</v>
      </c>
      <c r="B36" s="238"/>
      <c r="C36" s="238"/>
      <c r="D36" s="238"/>
      <c r="E36" s="238"/>
      <c r="F36" s="238"/>
      <c r="G36" s="238"/>
      <c r="H36" s="225" t="s">
        <v>15</v>
      </c>
      <c r="I36" s="240"/>
      <c r="J36" s="238"/>
      <c r="K36" s="238"/>
      <c r="L36" s="238"/>
      <c r="M36" s="241"/>
      <c r="N36" s="230" t="s">
        <v>47</v>
      </c>
      <c r="O36" s="218" t="s">
        <v>47</v>
      </c>
      <c r="P36" s="218" t="s">
        <v>47</v>
      </c>
      <c r="Q36" s="218" t="s">
        <v>47</v>
      </c>
      <c r="R36" s="233" t="s">
        <v>47</v>
      </c>
      <c r="S36" s="126"/>
      <c r="T36" s="37"/>
      <c r="U36" s="37">
        <v>1986</v>
      </c>
      <c r="V36" s="37"/>
      <c r="W36" s="38"/>
    </row>
    <row r="37" spans="1:23" ht="20.100000000000001" customHeight="1">
      <c r="A37" s="36">
        <v>30</v>
      </c>
      <c r="B37" s="238"/>
      <c r="C37" s="238"/>
      <c r="D37" s="238"/>
      <c r="E37" s="238"/>
      <c r="F37" s="238"/>
      <c r="G37" s="238"/>
      <c r="H37" s="225" t="s">
        <v>15</v>
      </c>
      <c r="I37" s="240"/>
      <c r="J37" s="238"/>
      <c r="K37" s="238"/>
      <c r="L37" s="238"/>
      <c r="M37" s="241"/>
      <c r="N37" s="230" t="s">
        <v>47</v>
      </c>
      <c r="O37" s="218" t="s">
        <v>47</v>
      </c>
      <c r="P37" s="218" t="s">
        <v>47</v>
      </c>
      <c r="Q37" s="218" t="s">
        <v>47</v>
      </c>
      <c r="R37" s="233" t="s">
        <v>47</v>
      </c>
      <c r="S37" s="126"/>
      <c r="T37" s="37"/>
      <c r="U37" s="37">
        <v>1985</v>
      </c>
      <c r="V37" s="37"/>
      <c r="W37" s="38"/>
    </row>
    <row r="38" spans="1:23" ht="20.100000000000001" customHeight="1">
      <c r="A38" s="36">
        <v>31</v>
      </c>
      <c r="B38" s="238"/>
      <c r="C38" s="238"/>
      <c r="D38" s="238"/>
      <c r="E38" s="238"/>
      <c r="F38" s="238"/>
      <c r="G38" s="238"/>
      <c r="H38" s="225" t="s">
        <v>15</v>
      </c>
      <c r="I38" s="240"/>
      <c r="J38" s="238"/>
      <c r="K38" s="238"/>
      <c r="L38" s="238"/>
      <c r="M38" s="241"/>
      <c r="N38" s="230" t="s">
        <v>47</v>
      </c>
      <c r="O38" s="218" t="s">
        <v>47</v>
      </c>
      <c r="P38" s="218" t="s">
        <v>47</v>
      </c>
      <c r="Q38" s="218" t="s">
        <v>47</v>
      </c>
      <c r="R38" s="233" t="s">
        <v>47</v>
      </c>
      <c r="S38" s="126"/>
      <c r="T38" s="37"/>
      <c r="U38" s="37">
        <v>1984</v>
      </c>
      <c r="V38" s="37"/>
      <c r="W38" s="38"/>
    </row>
    <row r="39" spans="1:23" ht="20.100000000000001" customHeight="1">
      <c r="A39" s="36">
        <v>32</v>
      </c>
      <c r="B39" s="238"/>
      <c r="C39" s="238"/>
      <c r="D39" s="238"/>
      <c r="E39" s="238"/>
      <c r="F39" s="238"/>
      <c r="G39" s="238"/>
      <c r="H39" s="225" t="s">
        <v>15</v>
      </c>
      <c r="I39" s="240"/>
      <c r="J39" s="238"/>
      <c r="K39" s="238"/>
      <c r="L39" s="238"/>
      <c r="M39" s="241"/>
      <c r="N39" s="230" t="s">
        <v>47</v>
      </c>
      <c r="O39" s="218" t="s">
        <v>47</v>
      </c>
      <c r="P39" s="218" t="s">
        <v>47</v>
      </c>
      <c r="Q39" s="218" t="s">
        <v>47</v>
      </c>
      <c r="R39" s="233" t="s">
        <v>47</v>
      </c>
      <c r="S39" s="126"/>
      <c r="T39" s="37"/>
      <c r="U39" s="37">
        <v>1983</v>
      </c>
      <c r="V39" s="37"/>
      <c r="W39" s="38"/>
    </row>
    <row r="40" spans="1:23" ht="20.100000000000001" customHeight="1">
      <c r="A40" s="36">
        <v>33</v>
      </c>
      <c r="B40" s="238"/>
      <c r="C40" s="238"/>
      <c r="D40" s="238"/>
      <c r="E40" s="238"/>
      <c r="F40" s="238"/>
      <c r="G40" s="238"/>
      <c r="H40" s="225" t="s">
        <v>15</v>
      </c>
      <c r="I40" s="240"/>
      <c r="J40" s="238"/>
      <c r="K40" s="238"/>
      <c r="L40" s="238"/>
      <c r="M40" s="241"/>
      <c r="N40" s="230" t="s">
        <v>47</v>
      </c>
      <c r="O40" s="218" t="s">
        <v>47</v>
      </c>
      <c r="P40" s="218" t="s">
        <v>47</v>
      </c>
      <c r="Q40" s="218" t="s">
        <v>47</v>
      </c>
      <c r="R40" s="233" t="s">
        <v>47</v>
      </c>
      <c r="S40" s="126"/>
      <c r="T40" s="37"/>
      <c r="U40" s="37">
        <v>1982</v>
      </c>
      <c r="V40" s="37"/>
      <c r="W40" s="38"/>
    </row>
    <row r="41" spans="1:23" ht="20.100000000000001" customHeight="1">
      <c r="A41" s="36">
        <v>34</v>
      </c>
      <c r="B41" s="238"/>
      <c r="C41" s="238"/>
      <c r="D41" s="238"/>
      <c r="E41" s="238"/>
      <c r="F41" s="238"/>
      <c r="G41" s="238"/>
      <c r="H41" s="225" t="s">
        <v>15</v>
      </c>
      <c r="I41" s="240"/>
      <c r="J41" s="238"/>
      <c r="K41" s="238"/>
      <c r="L41" s="238"/>
      <c r="M41" s="241"/>
      <c r="N41" s="230" t="s">
        <v>47</v>
      </c>
      <c r="O41" s="218" t="s">
        <v>47</v>
      </c>
      <c r="P41" s="218" t="s">
        <v>47</v>
      </c>
      <c r="Q41" s="218" t="s">
        <v>47</v>
      </c>
      <c r="R41" s="233" t="s">
        <v>47</v>
      </c>
      <c r="S41" s="126"/>
      <c r="T41" s="37"/>
      <c r="U41" s="37">
        <v>1981</v>
      </c>
      <c r="V41" s="37"/>
      <c r="W41" s="38"/>
    </row>
    <row r="42" spans="1:23" ht="20.100000000000001" customHeight="1">
      <c r="A42" s="36">
        <v>35</v>
      </c>
      <c r="B42" s="238"/>
      <c r="C42" s="238"/>
      <c r="D42" s="238"/>
      <c r="E42" s="238"/>
      <c r="F42" s="238"/>
      <c r="G42" s="238"/>
      <c r="H42" s="225" t="s">
        <v>15</v>
      </c>
      <c r="I42" s="240"/>
      <c r="J42" s="238"/>
      <c r="K42" s="238"/>
      <c r="L42" s="238"/>
      <c r="M42" s="241"/>
      <c r="N42" s="230" t="s">
        <v>47</v>
      </c>
      <c r="O42" s="218" t="s">
        <v>47</v>
      </c>
      <c r="P42" s="218" t="s">
        <v>47</v>
      </c>
      <c r="Q42" s="218" t="s">
        <v>47</v>
      </c>
      <c r="R42" s="233" t="s">
        <v>47</v>
      </c>
      <c r="S42" s="126"/>
      <c r="T42" s="37"/>
      <c r="U42" s="37">
        <v>1980</v>
      </c>
      <c r="V42" s="37"/>
      <c r="W42" s="38"/>
    </row>
    <row r="43" spans="1:23" ht="20.100000000000001" customHeight="1">
      <c r="A43" s="36">
        <v>36</v>
      </c>
      <c r="B43" s="238"/>
      <c r="C43" s="238"/>
      <c r="D43" s="238"/>
      <c r="E43" s="238"/>
      <c r="F43" s="238"/>
      <c r="G43" s="238"/>
      <c r="H43" s="225" t="s">
        <v>15</v>
      </c>
      <c r="I43" s="240"/>
      <c r="J43" s="238"/>
      <c r="K43" s="238"/>
      <c r="L43" s="238"/>
      <c r="M43" s="241"/>
      <c r="N43" s="230" t="s">
        <v>47</v>
      </c>
      <c r="O43" s="218" t="s">
        <v>47</v>
      </c>
      <c r="P43" s="218" t="s">
        <v>47</v>
      </c>
      <c r="Q43" s="218" t="s">
        <v>47</v>
      </c>
      <c r="R43" s="233" t="s">
        <v>47</v>
      </c>
      <c r="S43" s="126"/>
      <c r="T43" s="37"/>
      <c r="U43" s="37">
        <v>1979</v>
      </c>
      <c r="V43" s="37"/>
      <c r="W43" s="38"/>
    </row>
    <row r="44" spans="1:23" ht="20.100000000000001" customHeight="1">
      <c r="A44" s="36">
        <v>37</v>
      </c>
      <c r="B44" s="238"/>
      <c r="C44" s="238"/>
      <c r="D44" s="238"/>
      <c r="E44" s="238"/>
      <c r="F44" s="238"/>
      <c r="G44" s="238"/>
      <c r="H44" s="225" t="s">
        <v>15</v>
      </c>
      <c r="I44" s="240"/>
      <c r="J44" s="238"/>
      <c r="K44" s="238"/>
      <c r="L44" s="238"/>
      <c r="M44" s="241"/>
      <c r="N44" s="230" t="s">
        <v>47</v>
      </c>
      <c r="O44" s="218" t="s">
        <v>47</v>
      </c>
      <c r="P44" s="218" t="s">
        <v>47</v>
      </c>
      <c r="Q44" s="218" t="s">
        <v>47</v>
      </c>
      <c r="R44" s="233" t="s">
        <v>47</v>
      </c>
      <c r="S44" s="126"/>
      <c r="T44" s="37"/>
      <c r="U44" s="37">
        <v>1978</v>
      </c>
      <c r="V44" s="37"/>
      <c r="W44" s="38"/>
    </row>
    <row r="45" spans="1:23" ht="20.100000000000001" customHeight="1">
      <c r="A45" s="36">
        <v>38</v>
      </c>
      <c r="B45" s="238"/>
      <c r="C45" s="238"/>
      <c r="D45" s="238"/>
      <c r="E45" s="238"/>
      <c r="F45" s="238"/>
      <c r="G45" s="238"/>
      <c r="H45" s="225" t="s">
        <v>15</v>
      </c>
      <c r="I45" s="240"/>
      <c r="J45" s="238"/>
      <c r="K45" s="238"/>
      <c r="L45" s="238"/>
      <c r="M45" s="241"/>
      <c r="N45" s="230" t="s">
        <v>47</v>
      </c>
      <c r="O45" s="218" t="s">
        <v>47</v>
      </c>
      <c r="P45" s="218" t="s">
        <v>47</v>
      </c>
      <c r="Q45" s="218" t="s">
        <v>47</v>
      </c>
      <c r="R45" s="233" t="s">
        <v>47</v>
      </c>
      <c r="S45" s="126"/>
      <c r="T45" s="37"/>
      <c r="U45" s="37">
        <v>1977</v>
      </c>
      <c r="V45" s="37"/>
      <c r="W45" s="38"/>
    </row>
    <row r="46" spans="1:23" ht="20.100000000000001" customHeight="1">
      <c r="A46" s="36">
        <v>39</v>
      </c>
      <c r="B46" s="238"/>
      <c r="C46" s="238"/>
      <c r="D46" s="238"/>
      <c r="E46" s="238"/>
      <c r="F46" s="238"/>
      <c r="G46" s="238"/>
      <c r="H46" s="225" t="s">
        <v>15</v>
      </c>
      <c r="I46" s="240"/>
      <c r="J46" s="238"/>
      <c r="K46" s="238"/>
      <c r="L46" s="238"/>
      <c r="M46" s="241"/>
      <c r="N46" s="230" t="s">
        <v>47</v>
      </c>
      <c r="O46" s="218" t="s">
        <v>47</v>
      </c>
      <c r="P46" s="218" t="s">
        <v>47</v>
      </c>
      <c r="Q46" s="218" t="s">
        <v>47</v>
      </c>
      <c r="R46" s="233" t="s">
        <v>47</v>
      </c>
      <c r="S46" s="126"/>
      <c r="T46" s="37"/>
      <c r="U46" s="37">
        <v>1976</v>
      </c>
      <c r="V46" s="37"/>
      <c r="W46" s="38"/>
    </row>
    <row r="47" spans="1:23" ht="20.100000000000001" customHeight="1">
      <c r="A47" s="36">
        <v>40</v>
      </c>
      <c r="B47" s="238"/>
      <c r="C47" s="238"/>
      <c r="D47" s="238"/>
      <c r="E47" s="238"/>
      <c r="F47" s="238"/>
      <c r="G47" s="238"/>
      <c r="H47" s="225" t="s">
        <v>15</v>
      </c>
      <c r="I47" s="240"/>
      <c r="J47" s="238"/>
      <c r="K47" s="238"/>
      <c r="L47" s="238"/>
      <c r="M47" s="241"/>
      <c r="N47" s="230" t="s">
        <v>47</v>
      </c>
      <c r="O47" s="218" t="s">
        <v>47</v>
      </c>
      <c r="P47" s="218" t="s">
        <v>47</v>
      </c>
      <c r="Q47" s="218" t="s">
        <v>47</v>
      </c>
      <c r="R47" s="233" t="s">
        <v>47</v>
      </c>
      <c r="S47" s="126"/>
      <c r="T47" s="37"/>
      <c r="U47" s="37">
        <v>1975</v>
      </c>
      <c r="V47" s="37"/>
      <c r="W47" s="38"/>
    </row>
    <row r="48" spans="1:23" ht="20.100000000000001" customHeight="1">
      <c r="A48" s="36">
        <v>41</v>
      </c>
      <c r="B48" s="238"/>
      <c r="C48" s="238"/>
      <c r="D48" s="238"/>
      <c r="E48" s="238"/>
      <c r="F48" s="238"/>
      <c r="G48" s="238"/>
      <c r="H48" s="225" t="s">
        <v>15</v>
      </c>
      <c r="I48" s="240"/>
      <c r="J48" s="238"/>
      <c r="K48" s="238"/>
      <c r="L48" s="238"/>
      <c r="M48" s="241"/>
      <c r="N48" s="230" t="s">
        <v>47</v>
      </c>
      <c r="O48" s="218" t="s">
        <v>47</v>
      </c>
      <c r="P48" s="218" t="s">
        <v>47</v>
      </c>
      <c r="Q48" s="218" t="s">
        <v>47</v>
      </c>
      <c r="R48" s="233" t="s">
        <v>47</v>
      </c>
      <c r="S48" s="126"/>
      <c r="T48" s="37"/>
      <c r="U48" s="37">
        <v>1974</v>
      </c>
      <c r="V48" s="37"/>
      <c r="W48" s="38"/>
    </row>
    <row r="49" spans="1:23" ht="20.100000000000001" customHeight="1">
      <c r="A49" s="36">
        <v>42</v>
      </c>
      <c r="B49" s="238"/>
      <c r="C49" s="238"/>
      <c r="D49" s="238"/>
      <c r="E49" s="238"/>
      <c r="F49" s="238"/>
      <c r="G49" s="238"/>
      <c r="H49" s="225" t="s">
        <v>15</v>
      </c>
      <c r="I49" s="240"/>
      <c r="J49" s="238"/>
      <c r="K49" s="238"/>
      <c r="L49" s="238"/>
      <c r="M49" s="241"/>
      <c r="N49" s="230" t="s">
        <v>47</v>
      </c>
      <c r="O49" s="218" t="s">
        <v>47</v>
      </c>
      <c r="P49" s="218" t="s">
        <v>47</v>
      </c>
      <c r="Q49" s="218" t="s">
        <v>47</v>
      </c>
      <c r="R49" s="233" t="s">
        <v>47</v>
      </c>
      <c r="S49" s="126"/>
      <c r="T49" s="37"/>
      <c r="U49" s="37">
        <v>1973</v>
      </c>
      <c r="V49" s="37"/>
      <c r="W49" s="38"/>
    </row>
    <row r="50" spans="1:23" ht="20.100000000000001" customHeight="1">
      <c r="A50" s="36">
        <v>43</v>
      </c>
      <c r="B50" s="238"/>
      <c r="C50" s="238"/>
      <c r="D50" s="238"/>
      <c r="E50" s="238"/>
      <c r="F50" s="238"/>
      <c r="G50" s="238"/>
      <c r="H50" s="225" t="s">
        <v>15</v>
      </c>
      <c r="I50" s="240"/>
      <c r="J50" s="238"/>
      <c r="K50" s="238"/>
      <c r="L50" s="238"/>
      <c r="M50" s="241"/>
      <c r="N50" s="230" t="s">
        <v>47</v>
      </c>
      <c r="O50" s="218" t="s">
        <v>47</v>
      </c>
      <c r="P50" s="218" t="s">
        <v>47</v>
      </c>
      <c r="Q50" s="218" t="s">
        <v>47</v>
      </c>
      <c r="R50" s="233" t="s">
        <v>47</v>
      </c>
      <c r="S50" s="126"/>
      <c r="T50" s="37"/>
      <c r="U50" s="37">
        <v>1972</v>
      </c>
      <c r="V50" s="37"/>
      <c r="W50" s="38"/>
    </row>
    <row r="51" spans="1:23" ht="20.100000000000001" customHeight="1">
      <c r="A51" s="36">
        <v>44</v>
      </c>
      <c r="B51" s="238"/>
      <c r="C51" s="238"/>
      <c r="D51" s="238"/>
      <c r="E51" s="238"/>
      <c r="F51" s="238"/>
      <c r="G51" s="238"/>
      <c r="H51" s="225" t="s">
        <v>15</v>
      </c>
      <c r="I51" s="240"/>
      <c r="J51" s="238"/>
      <c r="K51" s="238"/>
      <c r="L51" s="238"/>
      <c r="M51" s="241"/>
      <c r="N51" s="230" t="s">
        <v>47</v>
      </c>
      <c r="O51" s="218" t="s">
        <v>47</v>
      </c>
      <c r="P51" s="218" t="s">
        <v>47</v>
      </c>
      <c r="Q51" s="218" t="s">
        <v>47</v>
      </c>
      <c r="R51" s="233" t="s">
        <v>47</v>
      </c>
      <c r="S51" s="126"/>
      <c r="T51" s="37"/>
      <c r="U51" s="37">
        <v>1971</v>
      </c>
      <c r="V51" s="37"/>
      <c r="W51" s="38"/>
    </row>
    <row r="52" spans="1:23" ht="20.100000000000001" customHeight="1">
      <c r="A52" s="36">
        <v>45</v>
      </c>
      <c r="B52" s="238"/>
      <c r="C52" s="238"/>
      <c r="D52" s="238"/>
      <c r="E52" s="238"/>
      <c r="F52" s="238"/>
      <c r="G52" s="238"/>
      <c r="H52" s="225" t="s">
        <v>15</v>
      </c>
      <c r="I52" s="240"/>
      <c r="J52" s="238"/>
      <c r="K52" s="238"/>
      <c r="L52" s="238"/>
      <c r="M52" s="241"/>
      <c r="N52" s="230" t="s">
        <v>47</v>
      </c>
      <c r="O52" s="218" t="s">
        <v>47</v>
      </c>
      <c r="P52" s="218" t="s">
        <v>47</v>
      </c>
      <c r="Q52" s="218" t="s">
        <v>47</v>
      </c>
      <c r="R52" s="233" t="s">
        <v>47</v>
      </c>
      <c r="S52" s="126"/>
      <c r="T52" s="37"/>
      <c r="U52" s="37">
        <v>1970</v>
      </c>
      <c r="V52" s="37"/>
      <c r="W52" s="38"/>
    </row>
    <row r="53" spans="1:23" ht="20.100000000000001" customHeight="1">
      <c r="A53" s="36">
        <v>46</v>
      </c>
      <c r="B53" s="238"/>
      <c r="C53" s="238"/>
      <c r="D53" s="238"/>
      <c r="E53" s="238"/>
      <c r="F53" s="238"/>
      <c r="G53" s="238"/>
      <c r="H53" s="225" t="s">
        <v>15</v>
      </c>
      <c r="I53" s="240"/>
      <c r="J53" s="238"/>
      <c r="K53" s="238"/>
      <c r="L53" s="238"/>
      <c r="M53" s="241"/>
      <c r="N53" s="230" t="s">
        <v>47</v>
      </c>
      <c r="O53" s="218" t="s">
        <v>47</v>
      </c>
      <c r="P53" s="218" t="s">
        <v>47</v>
      </c>
      <c r="Q53" s="218" t="s">
        <v>47</v>
      </c>
      <c r="R53" s="233" t="s">
        <v>47</v>
      </c>
      <c r="S53" s="126"/>
      <c r="T53" s="37"/>
      <c r="U53" s="37">
        <v>1969</v>
      </c>
      <c r="V53" s="37"/>
      <c r="W53" s="38"/>
    </row>
    <row r="54" spans="1:23" ht="20.100000000000001" customHeight="1">
      <c r="A54" s="36">
        <v>47</v>
      </c>
      <c r="B54" s="238"/>
      <c r="C54" s="238"/>
      <c r="D54" s="238"/>
      <c r="E54" s="238"/>
      <c r="F54" s="238"/>
      <c r="G54" s="238"/>
      <c r="H54" s="225" t="s">
        <v>15</v>
      </c>
      <c r="I54" s="240"/>
      <c r="J54" s="238"/>
      <c r="K54" s="238"/>
      <c r="L54" s="238"/>
      <c r="M54" s="241"/>
      <c r="N54" s="230" t="s">
        <v>47</v>
      </c>
      <c r="O54" s="218" t="s">
        <v>47</v>
      </c>
      <c r="P54" s="218" t="s">
        <v>47</v>
      </c>
      <c r="Q54" s="218" t="s">
        <v>47</v>
      </c>
      <c r="R54" s="233" t="s">
        <v>47</v>
      </c>
      <c r="S54" s="126"/>
      <c r="T54" s="37"/>
      <c r="U54" s="37">
        <v>1968</v>
      </c>
      <c r="V54" s="37"/>
      <c r="W54" s="38"/>
    </row>
    <row r="55" spans="1:23" ht="20.100000000000001" customHeight="1">
      <c r="A55" s="36">
        <v>48</v>
      </c>
      <c r="B55" s="238"/>
      <c r="C55" s="238"/>
      <c r="D55" s="238"/>
      <c r="E55" s="238"/>
      <c r="F55" s="238"/>
      <c r="G55" s="238"/>
      <c r="H55" s="225" t="s">
        <v>15</v>
      </c>
      <c r="I55" s="240"/>
      <c r="J55" s="238"/>
      <c r="K55" s="238"/>
      <c r="L55" s="238"/>
      <c r="M55" s="241"/>
      <c r="N55" s="230" t="s">
        <v>47</v>
      </c>
      <c r="O55" s="218" t="s">
        <v>47</v>
      </c>
      <c r="P55" s="218" t="s">
        <v>47</v>
      </c>
      <c r="Q55" s="218" t="s">
        <v>47</v>
      </c>
      <c r="R55" s="233" t="s">
        <v>47</v>
      </c>
      <c r="S55" s="126"/>
      <c r="T55" s="37"/>
      <c r="U55" s="37">
        <v>1967</v>
      </c>
      <c r="V55" s="37"/>
      <c r="W55" s="38"/>
    </row>
    <row r="56" spans="1:23" ht="20.100000000000001" customHeight="1">
      <c r="A56" s="36">
        <v>49</v>
      </c>
      <c r="B56" s="238"/>
      <c r="C56" s="238"/>
      <c r="D56" s="238"/>
      <c r="E56" s="238"/>
      <c r="F56" s="238"/>
      <c r="G56" s="238"/>
      <c r="H56" s="225" t="s">
        <v>15</v>
      </c>
      <c r="I56" s="240"/>
      <c r="J56" s="238"/>
      <c r="K56" s="238"/>
      <c r="L56" s="238"/>
      <c r="M56" s="241"/>
      <c r="N56" s="230" t="s">
        <v>47</v>
      </c>
      <c r="O56" s="218" t="s">
        <v>47</v>
      </c>
      <c r="P56" s="218" t="s">
        <v>47</v>
      </c>
      <c r="Q56" s="218" t="s">
        <v>47</v>
      </c>
      <c r="R56" s="233" t="s">
        <v>47</v>
      </c>
      <c r="S56" s="126"/>
      <c r="T56" s="37"/>
      <c r="U56" s="37">
        <v>1966</v>
      </c>
      <c r="V56" s="37"/>
      <c r="W56" s="38"/>
    </row>
    <row r="57" spans="1:23" ht="20.100000000000001" customHeight="1">
      <c r="A57" s="36">
        <v>50</v>
      </c>
      <c r="B57" s="238"/>
      <c r="C57" s="238"/>
      <c r="D57" s="238"/>
      <c r="E57" s="238"/>
      <c r="F57" s="238"/>
      <c r="G57" s="238"/>
      <c r="H57" s="225" t="s">
        <v>15</v>
      </c>
      <c r="I57" s="240"/>
      <c r="J57" s="238"/>
      <c r="K57" s="238"/>
      <c r="L57" s="238"/>
      <c r="M57" s="241"/>
      <c r="N57" s="230" t="s">
        <v>47</v>
      </c>
      <c r="O57" s="218" t="s">
        <v>47</v>
      </c>
      <c r="P57" s="218" t="s">
        <v>47</v>
      </c>
      <c r="Q57" s="218" t="s">
        <v>47</v>
      </c>
      <c r="R57" s="233" t="s">
        <v>47</v>
      </c>
      <c r="S57" s="126"/>
      <c r="T57" s="37"/>
      <c r="U57" s="37">
        <v>1965</v>
      </c>
      <c r="V57" s="37"/>
      <c r="W57" s="38"/>
    </row>
    <row r="58" spans="1:23" ht="20.100000000000001" customHeight="1">
      <c r="A58" s="36">
        <v>51</v>
      </c>
      <c r="B58" s="238"/>
      <c r="C58" s="238"/>
      <c r="D58" s="238"/>
      <c r="E58" s="238"/>
      <c r="F58" s="238"/>
      <c r="G58" s="238"/>
      <c r="H58" s="225" t="s">
        <v>15</v>
      </c>
      <c r="I58" s="240"/>
      <c r="J58" s="238"/>
      <c r="K58" s="238"/>
      <c r="L58" s="238"/>
      <c r="M58" s="241"/>
      <c r="N58" s="230" t="s">
        <v>47</v>
      </c>
      <c r="O58" s="218" t="s">
        <v>47</v>
      </c>
      <c r="P58" s="218" t="s">
        <v>47</v>
      </c>
      <c r="Q58" s="218" t="s">
        <v>47</v>
      </c>
      <c r="R58" s="233" t="s">
        <v>47</v>
      </c>
      <c r="S58" s="126"/>
      <c r="T58" s="37"/>
      <c r="U58" s="37">
        <v>1964</v>
      </c>
      <c r="V58" s="37"/>
      <c r="W58" s="38"/>
    </row>
    <row r="59" spans="1:23" ht="20.100000000000001" customHeight="1">
      <c r="A59" s="36">
        <v>52</v>
      </c>
      <c r="B59" s="238"/>
      <c r="C59" s="238"/>
      <c r="D59" s="238"/>
      <c r="E59" s="238"/>
      <c r="F59" s="238"/>
      <c r="G59" s="238"/>
      <c r="H59" s="225" t="s">
        <v>15</v>
      </c>
      <c r="I59" s="240"/>
      <c r="J59" s="238"/>
      <c r="K59" s="238"/>
      <c r="L59" s="238"/>
      <c r="M59" s="241"/>
      <c r="N59" s="233" t="s">
        <v>47</v>
      </c>
      <c r="O59" s="218" t="s">
        <v>47</v>
      </c>
      <c r="P59" s="218" t="s">
        <v>47</v>
      </c>
      <c r="Q59" s="218" t="s">
        <v>47</v>
      </c>
      <c r="R59" s="233" t="s">
        <v>47</v>
      </c>
      <c r="S59" s="126"/>
      <c r="T59" s="37"/>
      <c r="U59" s="37">
        <v>1963</v>
      </c>
      <c r="V59" s="37"/>
      <c r="W59" s="38"/>
    </row>
    <row r="60" spans="1:23" ht="20.100000000000001" customHeight="1">
      <c r="A60" s="36">
        <v>53</v>
      </c>
      <c r="B60" s="238"/>
      <c r="C60" s="238"/>
      <c r="D60" s="238"/>
      <c r="E60" s="238"/>
      <c r="F60" s="238"/>
      <c r="G60" s="238"/>
      <c r="H60" s="225" t="s">
        <v>15</v>
      </c>
      <c r="I60" s="240"/>
      <c r="J60" s="238"/>
      <c r="K60" s="238"/>
      <c r="L60" s="238"/>
      <c r="M60" s="241"/>
      <c r="N60" s="233" t="s">
        <v>47</v>
      </c>
      <c r="O60" s="218" t="s">
        <v>47</v>
      </c>
      <c r="P60" s="218" t="s">
        <v>47</v>
      </c>
      <c r="Q60" s="218" t="s">
        <v>47</v>
      </c>
      <c r="R60" s="233" t="s">
        <v>47</v>
      </c>
      <c r="S60" s="126"/>
      <c r="T60" s="37"/>
      <c r="U60" s="37">
        <v>1962</v>
      </c>
      <c r="V60" s="37"/>
      <c r="W60" s="38"/>
    </row>
    <row r="61" spans="1:23" ht="20.100000000000001" customHeight="1">
      <c r="A61" s="36">
        <v>54</v>
      </c>
      <c r="B61" s="238"/>
      <c r="C61" s="238"/>
      <c r="D61" s="238"/>
      <c r="E61" s="238"/>
      <c r="F61" s="238"/>
      <c r="G61" s="238"/>
      <c r="H61" s="225" t="s">
        <v>15</v>
      </c>
      <c r="I61" s="240"/>
      <c r="J61" s="238"/>
      <c r="K61" s="238"/>
      <c r="L61" s="238"/>
      <c r="M61" s="241"/>
      <c r="N61" s="233" t="s">
        <v>47</v>
      </c>
      <c r="O61" s="218" t="s">
        <v>47</v>
      </c>
      <c r="P61" s="218" t="s">
        <v>47</v>
      </c>
      <c r="Q61" s="218" t="s">
        <v>47</v>
      </c>
      <c r="R61" s="233" t="s">
        <v>47</v>
      </c>
      <c r="S61" s="126"/>
      <c r="T61" s="37"/>
      <c r="U61" s="37">
        <v>1961</v>
      </c>
      <c r="V61" s="37"/>
      <c r="W61" s="38"/>
    </row>
    <row r="62" spans="1:23" ht="20.100000000000001" customHeight="1">
      <c r="A62" s="36">
        <v>55</v>
      </c>
      <c r="B62" s="238"/>
      <c r="C62" s="238"/>
      <c r="D62" s="238"/>
      <c r="E62" s="238"/>
      <c r="F62" s="238"/>
      <c r="G62" s="238"/>
      <c r="H62" s="225" t="s">
        <v>15</v>
      </c>
      <c r="I62" s="240"/>
      <c r="J62" s="238"/>
      <c r="K62" s="238"/>
      <c r="L62" s="238"/>
      <c r="M62" s="241"/>
      <c r="N62" s="233" t="s">
        <v>47</v>
      </c>
      <c r="O62" s="218" t="s">
        <v>47</v>
      </c>
      <c r="P62" s="218" t="s">
        <v>47</v>
      </c>
      <c r="Q62" s="218" t="s">
        <v>47</v>
      </c>
      <c r="R62" s="233" t="s">
        <v>47</v>
      </c>
      <c r="S62" s="126"/>
      <c r="T62" s="37"/>
      <c r="U62" s="37">
        <v>1960</v>
      </c>
      <c r="V62" s="37"/>
      <c r="W62" s="38"/>
    </row>
    <row r="63" spans="1:23" ht="20.100000000000001" customHeight="1">
      <c r="A63" s="36">
        <v>56</v>
      </c>
      <c r="B63" s="238"/>
      <c r="C63" s="238"/>
      <c r="D63" s="238"/>
      <c r="E63" s="238"/>
      <c r="F63" s="238"/>
      <c r="G63" s="238"/>
      <c r="H63" s="225" t="s">
        <v>15</v>
      </c>
      <c r="I63" s="240"/>
      <c r="J63" s="238"/>
      <c r="K63" s="238"/>
      <c r="L63" s="238"/>
      <c r="M63" s="241"/>
      <c r="N63" s="233" t="s">
        <v>47</v>
      </c>
      <c r="O63" s="218" t="s">
        <v>47</v>
      </c>
      <c r="P63" s="218" t="s">
        <v>47</v>
      </c>
      <c r="Q63" s="218" t="s">
        <v>47</v>
      </c>
      <c r="R63" s="233" t="s">
        <v>47</v>
      </c>
      <c r="S63" s="126"/>
      <c r="T63" s="37"/>
      <c r="U63" s="37">
        <v>1959</v>
      </c>
      <c r="V63" s="37"/>
      <c r="W63" s="38"/>
    </row>
    <row r="64" spans="1:23" ht="20.100000000000001" customHeight="1">
      <c r="A64" s="36">
        <v>57</v>
      </c>
      <c r="B64" s="238"/>
      <c r="C64" s="238"/>
      <c r="D64" s="238"/>
      <c r="E64" s="238"/>
      <c r="F64" s="238"/>
      <c r="G64" s="238"/>
      <c r="H64" s="225" t="s">
        <v>15</v>
      </c>
      <c r="I64" s="240"/>
      <c r="J64" s="238"/>
      <c r="K64" s="238"/>
      <c r="L64" s="238"/>
      <c r="M64" s="241"/>
      <c r="N64" s="233" t="s">
        <v>47</v>
      </c>
      <c r="O64" s="218" t="s">
        <v>47</v>
      </c>
      <c r="P64" s="218" t="s">
        <v>47</v>
      </c>
      <c r="Q64" s="218" t="s">
        <v>47</v>
      </c>
      <c r="R64" s="233" t="s">
        <v>47</v>
      </c>
      <c r="S64" s="126"/>
      <c r="T64" s="37"/>
      <c r="U64" s="37">
        <v>1958</v>
      </c>
      <c r="V64" s="37"/>
      <c r="W64" s="38"/>
    </row>
    <row r="65" spans="1:23" ht="20.100000000000001" customHeight="1">
      <c r="A65" s="36">
        <v>58</v>
      </c>
      <c r="B65" s="238"/>
      <c r="C65" s="238"/>
      <c r="D65" s="238"/>
      <c r="E65" s="238"/>
      <c r="F65" s="238"/>
      <c r="G65" s="238"/>
      <c r="H65" s="225" t="s">
        <v>15</v>
      </c>
      <c r="I65" s="240"/>
      <c r="J65" s="238"/>
      <c r="K65" s="238"/>
      <c r="L65" s="238"/>
      <c r="M65" s="241"/>
      <c r="N65" s="233" t="s">
        <v>47</v>
      </c>
      <c r="O65" s="218" t="s">
        <v>47</v>
      </c>
      <c r="P65" s="218" t="s">
        <v>47</v>
      </c>
      <c r="Q65" s="218" t="s">
        <v>47</v>
      </c>
      <c r="R65" s="233" t="s">
        <v>47</v>
      </c>
      <c r="S65" s="126"/>
      <c r="T65" s="37"/>
      <c r="U65" s="37">
        <v>1957</v>
      </c>
      <c r="V65" s="37"/>
      <c r="W65" s="38"/>
    </row>
    <row r="66" spans="1:23" ht="20.100000000000001" customHeight="1">
      <c r="A66" s="36">
        <v>59</v>
      </c>
      <c r="B66" s="238"/>
      <c r="C66" s="238"/>
      <c r="D66" s="238"/>
      <c r="E66" s="238"/>
      <c r="F66" s="238"/>
      <c r="G66" s="238"/>
      <c r="H66" s="225" t="s">
        <v>15</v>
      </c>
      <c r="I66" s="240"/>
      <c r="J66" s="238"/>
      <c r="K66" s="238"/>
      <c r="L66" s="238"/>
      <c r="M66" s="241"/>
      <c r="N66" s="233" t="s">
        <v>47</v>
      </c>
      <c r="O66" s="218" t="s">
        <v>47</v>
      </c>
      <c r="P66" s="218" t="s">
        <v>47</v>
      </c>
      <c r="Q66" s="218" t="s">
        <v>47</v>
      </c>
      <c r="R66" s="233" t="s">
        <v>47</v>
      </c>
      <c r="S66" s="126"/>
      <c r="T66" s="37"/>
      <c r="U66" s="37">
        <v>1956</v>
      </c>
      <c r="V66" s="37"/>
      <c r="W66" s="38"/>
    </row>
    <row r="67" spans="1:23" ht="20.100000000000001" customHeight="1">
      <c r="A67" s="36">
        <v>60</v>
      </c>
      <c r="B67" s="238"/>
      <c r="C67" s="238"/>
      <c r="D67" s="238"/>
      <c r="E67" s="238"/>
      <c r="F67" s="238"/>
      <c r="G67" s="238"/>
      <c r="H67" s="225" t="s">
        <v>15</v>
      </c>
      <c r="I67" s="240"/>
      <c r="J67" s="238"/>
      <c r="K67" s="238"/>
      <c r="L67" s="238"/>
      <c r="M67" s="241"/>
      <c r="N67" s="233" t="s">
        <v>47</v>
      </c>
      <c r="O67" s="218" t="s">
        <v>47</v>
      </c>
      <c r="P67" s="218" t="s">
        <v>47</v>
      </c>
      <c r="Q67" s="218" t="s">
        <v>47</v>
      </c>
      <c r="R67" s="233" t="s">
        <v>47</v>
      </c>
      <c r="S67" s="126"/>
      <c r="T67" s="37"/>
      <c r="U67" s="37">
        <v>1955</v>
      </c>
      <c r="V67" s="37"/>
      <c r="W67" s="38"/>
    </row>
    <row r="68" spans="1:23" ht="20.100000000000001" customHeight="1">
      <c r="A68" s="36">
        <v>61</v>
      </c>
      <c r="B68" s="238"/>
      <c r="C68" s="238"/>
      <c r="D68" s="238"/>
      <c r="E68" s="238"/>
      <c r="F68" s="238"/>
      <c r="G68" s="238"/>
      <c r="H68" s="225" t="s">
        <v>15</v>
      </c>
      <c r="I68" s="240"/>
      <c r="J68" s="238"/>
      <c r="K68" s="238"/>
      <c r="L68" s="238"/>
      <c r="M68" s="241"/>
      <c r="N68" s="233" t="s">
        <v>47</v>
      </c>
      <c r="O68" s="218" t="s">
        <v>47</v>
      </c>
      <c r="P68" s="218" t="s">
        <v>47</v>
      </c>
      <c r="Q68" s="218" t="s">
        <v>47</v>
      </c>
      <c r="R68" s="233" t="s">
        <v>47</v>
      </c>
      <c r="S68" s="126"/>
      <c r="T68" s="37"/>
      <c r="U68" s="37">
        <v>1954</v>
      </c>
      <c r="V68" s="37"/>
      <c r="W68" s="38"/>
    </row>
    <row r="69" spans="1:23" ht="20.100000000000001" customHeight="1">
      <c r="A69" s="36">
        <v>62</v>
      </c>
      <c r="B69" s="238"/>
      <c r="C69" s="238"/>
      <c r="D69" s="238"/>
      <c r="E69" s="238"/>
      <c r="F69" s="238"/>
      <c r="G69" s="238"/>
      <c r="H69" s="225" t="s">
        <v>15</v>
      </c>
      <c r="I69" s="240"/>
      <c r="J69" s="238"/>
      <c r="K69" s="238"/>
      <c r="L69" s="238"/>
      <c r="M69" s="241"/>
      <c r="N69" s="233" t="s">
        <v>47</v>
      </c>
      <c r="O69" s="218" t="s">
        <v>47</v>
      </c>
      <c r="P69" s="218" t="s">
        <v>47</v>
      </c>
      <c r="Q69" s="218" t="s">
        <v>47</v>
      </c>
      <c r="R69" s="233" t="s">
        <v>47</v>
      </c>
      <c r="S69" s="126"/>
      <c r="T69" s="37"/>
      <c r="U69" s="37">
        <v>1953</v>
      </c>
      <c r="V69" s="37"/>
      <c r="W69" s="38"/>
    </row>
    <row r="70" spans="1:23" ht="20.100000000000001" customHeight="1">
      <c r="A70" s="36">
        <v>63</v>
      </c>
      <c r="B70" s="238"/>
      <c r="C70" s="238"/>
      <c r="D70" s="238"/>
      <c r="E70" s="238"/>
      <c r="F70" s="238"/>
      <c r="G70" s="238"/>
      <c r="H70" s="225" t="s">
        <v>15</v>
      </c>
      <c r="I70" s="240"/>
      <c r="J70" s="238"/>
      <c r="K70" s="238"/>
      <c r="L70" s="238"/>
      <c r="M70" s="241"/>
      <c r="N70" s="233" t="s">
        <v>47</v>
      </c>
      <c r="O70" s="218" t="s">
        <v>47</v>
      </c>
      <c r="P70" s="218" t="s">
        <v>47</v>
      </c>
      <c r="Q70" s="218" t="s">
        <v>47</v>
      </c>
      <c r="R70" s="233" t="s">
        <v>47</v>
      </c>
      <c r="S70" s="126"/>
      <c r="T70" s="37"/>
      <c r="U70" s="37">
        <v>1952</v>
      </c>
      <c r="V70" s="37"/>
      <c r="W70" s="38"/>
    </row>
    <row r="71" spans="1:23" ht="20.100000000000001" customHeight="1">
      <c r="A71" s="36">
        <v>64</v>
      </c>
      <c r="B71" s="238"/>
      <c r="C71" s="238"/>
      <c r="D71" s="238"/>
      <c r="E71" s="238"/>
      <c r="F71" s="238"/>
      <c r="G71" s="238"/>
      <c r="H71" s="225" t="s">
        <v>15</v>
      </c>
      <c r="I71" s="240"/>
      <c r="J71" s="238"/>
      <c r="K71" s="238"/>
      <c r="L71" s="238"/>
      <c r="M71" s="241"/>
      <c r="N71" s="233" t="s">
        <v>47</v>
      </c>
      <c r="O71" s="218" t="s">
        <v>47</v>
      </c>
      <c r="P71" s="218" t="s">
        <v>47</v>
      </c>
      <c r="Q71" s="218" t="s">
        <v>47</v>
      </c>
      <c r="R71" s="233" t="s">
        <v>47</v>
      </c>
      <c r="S71" s="126"/>
      <c r="T71" s="37"/>
      <c r="U71" s="37">
        <v>1951</v>
      </c>
      <c r="V71" s="37"/>
      <c r="W71" s="38"/>
    </row>
    <row r="72" spans="1:23" ht="20.100000000000001" customHeight="1">
      <c r="A72" s="36">
        <v>65</v>
      </c>
      <c r="B72" s="238"/>
      <c r="C72" s="238"/>
      <c r="D72" s="238"/>
      <c r="E72" s="238"/>
      <c r="F72" s="238"/>
      <c r="G72" s="238"/>
      <c r="H72" s="225" t="s">
        <v>15</v>
      </c>
      <c r="I72" s="240"/>
      <c r="J72" s="238"/>
      <c r="K72" s="238"/>
      <c r="L72" s="238"/>
      <c r="M72" s="241"/>
      <c r="N72" s="233" t="s">
        <v>47</v>
      </c>
      <c r="O72" s="218" t="s">
        <v>47</v>
      </c>
      <c r="P72" s="218" t="s">
        <v>47</v>
      </c>
      <c r="Q72" s="218" t="s">
        <v>47</v>
      </c>
      <c r="R72" s="233" t="s">
        <v>47</v>
      </c>
      <c r="S72" s="126"/>
      <c r="T72" s="37"/>
      <c r="U72" s="37">
        <v>1950</v>
      </c>
      <c r="V72" s="37"/>
      <c r="W72" s="38"/>
    </row>
    <row r="73" spans="1:23" ht="20.100000000000001" customHeight="1">
      <c r="A73" s="36">
        <v>66</v>
      </c>
      <c r="B73" s="238"/>
      <c r="C73" s="238"/>
      <c r="D73" s="238"/>
      <c r="E73" s="238"/>
      <c r="F73" s="238"/>
      <c r="G73" s="238"/>
      <c r="H73" s="225" t="s">
        <v>15</v>
      </c>
      <c r="I73" s="240"/>
      <c r="J73" s="238"/>
      <c r="K73" s="238"/>
      <c r="L73" s="238"/>
      <c r="M73" s="241"/>
      <c r="N73" s="233" t="s">
        <v>47</v>
      </c>
      <c r="O73" s="218" t="s">
        <v>47</v>
      </c>
      <c r="P73" s="218" t="s">
        <v>47</v>
      </c>
      <c r="Q73" s="218" t="s">
        <v>47</v>
      </c>
      <c r="R73" s="233" t="s">
        <v>47</v>
      </c>
      <c r="S73" s="126"/>
      <c r="T73" s="37"/>
      <c r="U73" s="37">
        <v>1949</v>
      </c>
      <c r="V73" s="37"/>
      <c r="W73" s="38"/>
    </row>
    <row r="74" spans="1:23" ht="20.100000000000001" customHeight="1">
      <c r="A74" s="36">
        <v>67</v>
      </c>
      <c r="B74" s="238"/>
      <c r="C74" s="238"/>
      <c r="D74" s="238"/>
      <c r="E74" s="238"/>
      <c r="F74" s="238"/>
      <c r="G74" s="238"/>
      <c r="H74" s="225" t="s">
        <v>15</v>
      </c>
      <c r="I74" s="240"/>
      <c r="J74" s="238"/>
      <c r="K74" s="238"/>
      <c r="L74" s="238"/>
      <c r="M74" s="241"/>
      <c r="N74" s="233" t="s">
        <v>47</v>
      </c>
      <c r="O74" s="218" t="s">
        <v>47</v>
      </c>
      <c r="P74" s="218" t="s">
        <v>47</v>
      </c>
      <c r="Q74" s="218" t="s">
        <v>47</v>
      </c>
      <c r="R74" s="233" t="s">
        <v>47</v>
      </c>
      <c r="S74" s="126"/>
      <c r="T74" s="37"/>
      <c r="U74" s="37">
        <v>1948</v>
      </c>
      <c r="V74" s="37"/>
      <c r="W74" s="38"/>
    </row>
    <row r="75" spans="1:23" ht="20.100000000000001" customHeight="1">
      <c r="A75" s="36">
        <v>68</v>
      </c>
      <c r="B75" s="238"/>
      <c r="C75" s="238"/>
      <c r="D75" s="238"/>
      <c r="E75" s="238"/>
      <c r="F75" s="238"/>
      <c r="G75" s="238"/>
      <c r="H75" s="225" t="s">
        <v>15</v>
      </c>
      <c r="I75" s="240"/>
      <c r="J75" s="238"/>
      <c r="K75" s="238"/>
      <c r="L75" s="238"/>
      <c r="M75" s="241"/>
      <c r="N75" s="233" t="s">
        <v>47</v>
      </c>
      <c r="O75" s="218" t="s">
        <v>47</v>
      </c>
      <c r="P75" s="218" t="s">
        <v>47</v>
      </c>
      <c r="Q75" s="218" t="s">
        <v>47</v>
      </c>
      <c r="R75" s="233" t="s">
        <v>47</v>
      </c>
      <c r="S75" s="126"/>
      <c r="T75" s="37"/>
      <c r="U75" s="37">
        <v>1947</v>
      </c>
      <c r="V75" s="37"/>
      <c r="W75" s="38"/>
    </row>
    <row r="76" spans="1:23" ht="20.100000000000001" customHeight="1">
      <c r="A76" s="36">
        <v>69</v>
      </c>
      <c r="B76" s="238"/>
      <c r="C76" s="238"/>
      <c r="D76" s="238"/>
      <c r="E76" s="238"/>
      <c r="F76" s="238"/>
      <c r="G76" s="238"/>
      <c r="H76" s="225" t="s">
        <v>15</v>
      </c>
      <c r="I76" s="240"/>
      <c r="J76" s="238"/>
      <c r="K76" s="238"/>
      <c r="L76" s="238"/>
      <c r="M76" s="241"/>
      <c r="N76" s="233" t="s">
        <v>47</v>
      </c>
      <c r="O76" s="218" t="s">
        <v>47</v>
      </c>
      <c r="P76" s="218" t="s">
        <v>47</v>
      </c>
      <c r="Q76" s="218" t="s">
        <v>47</v>
      </c>
      <c r="R76" s="233" t="s">
        <v>47</v>
      </c>
      <c r="S76" s="126"/>
      <c r="T76" s="37"/>
      <c r="U76" s="37">
        <v>1946</v>
      </c>
      <c r="V76" s="37"/>
      <c r="W76" s="38"/>
    </row>
    <row r="77" spans="1:23" ht="20.100000000000001" customHeight="1">
      <c r="A77" s="36">
        <v>70</v>
      </c>
      <c r="B77" s="238"/>
      <c r="C77" s="238"/>
      <c r="D77" s="238"/>
      <c r="E77" s="238"/>
      <c r="F77" s="238"/>
      <c r="G77" s="238"/>
      <c r="H77" s="225" t="s">
        <v>15</v>
      </c>
      <c r="I77" s="240"/>
      <c r="J77" s="238"/>
      <c r="K77" s="238"/>
      <c r="L77" s="238"/>
      <c r="M77" s="241"/>
      <c r="N77" s="233" t="s">
        <v>47</v>
      </c>
      <c r="O77" s="218" t="s">
        <v>47</v>
      </c>
      <c r="P77" s="218" t="s">
        <v>47</v>
      </c>
      <c r="Q77" s="218" t="s">
        <v>47</v>
      </c>
      <c r="R77" s="233" t="s">
        <v>47</v>
      </c>
      <c r="S77" s="126"/>
      <c r="T77" s="37"/>
      <c r="U77" s="37">
        <v>1945</v>
      </c>
      <c r="V77" s="37"/>
      <c r="W77" s="38"/>
    </row>
    <row r="78" spans="1:23" ht="20.100000000000001" customHeight="1">
      <c r="A78" s="36">
        <v>71</v>
      </c>
      <c r="B78" s="238"/>
      <c r="C78" s="238"/>
      <c r="D78" s="238"/>
      <c r="E78" s="238"/>
      <c r="F78" s="238"/>
      <c r="G78" s="238"/>
      <c r="H78" s="225" t="s">
        <v>15</v>
      </c>
      <c r="I78" s="240"/>
      <c r="J78" s="238"/>
      <c r="K78" s="238"/>
      <c r="L78" s="238"/>
      <c r="M78" s="241"/>
      <c r="N78" s="233" t="s">
        <v>47</v>
      </c>
      <c r="O78" s="218" t="s">
        <v>47</v>
      </c>
      <c r="P78" s="218" t="s">
        <v>47</v>
      </c>
      <c r="Q78" s="218" t="s">
        <v>47</v>
      </c>
      <c r="R78" s="233" t="s">
        <v>47</v>
      </c>
      <c r="S78" s="126"/>
      <c r="T78" s="37"/>
      <c r="U78" s="37">
        <v>1944</v>
      </c>
      <c r="V78" s="37"/>
      <c r="W78" s="38"/>
    </row>
    <row r="79" spans="1:23" ht="20.100000000000001" customHeight="1">
      <c r="A79" s="36">
        <v>72</v>
      </c>
      <c r="B79" s="238"/>
      <c r="C79" s="238"/>
      <c r="D79" s="238"/>
      <c r="E79" s="238"/>
      <c r="F79" s="238"/>
      <c r="G79" s="238"/>
      <c r="H79" s="225" t="s">
        <v>15</v>
      </c>
      <c r="I79" s="240"/>
      <c r="J79" s="238"/>
      <c r="K79" s="238"/>
      <c r="L79" s="238"/>
      <c r="M79" s="241"/>
      <c r="N79" s="233" t="s">
        <v>47</v>
      </c>
      <c r="O79" s="218" t="s">
        <v>47</v>
      </c>
      <c r="P79" s="218" t="s">
        <v>47</v>
      </c>
      <c r="Q79" s="218" t="s">
        <v>47</v>
      </c>
      <c r="R79" s="233" t="s">
        <v>47</v>
      </c>
      <c r="S79" s="126"/>
      <c r="T79" s="37"/>
      <c r="U79" s="37">
        <v>1943</v>
      </c>
      <c r="V79" s="37"/>
      <c r="W79" s="38"/>
    </row>
    <row r="80" spans="1:23" ht="20.100000000000001" customHeight="1">
      <c r="A80" s="36">
        <v>73</v>
      </c>
      <c r="B80" s="238"/>
      <c r="C80" s="238"/>
      <c r="D80" s="238"/>
      <c r="E80" s="238"/>
      <c r="F80" s="238"/>
      <c r="G80" s="238"/>
      <c r="H80" s="225" t="s">
        <v>15</v>
      </c>
      <c r="I80" s="240"/>
      <c r="J80" s="238"/>
      <c r="K80" s="238"/>
      <c r="L80" s="238"/>
      <c r="M80" s="241"/>
      <c r="N80" s="233" t="s">
        <v>47</v>
      </c>
      <c r="O80" s="218" t="s">
        <v>47</v>
      </c>
      <c r="P80" s="218" t="s">
        <v>47</v>
      </c>
      <c r="Q80" s="218" t="s">
        <v>47</v>
      </c>
      <c r="R80" s="233" t="s">
        <v>47</v>
      </c>
      <c r="S80" s="126"/>
      <c r="T80" s="37"/>
      <c r="U80" s="37">
        <v>1942</v>
      </c>
      <c r="V80" s="37"/>
      <c r="W80" s="38"/>
    </row>
    <row r="81" spans="1:23" ht="20.100000000000001" customHeight="1">
      <c r="A81" s="36">
        <v>74</v>
      </c>
      <c r="B81" s="238"/>
      <c r="C81" s="238"/>
      <c r="D81" s="238"/>
      <c r="E81" s="238"/>
      <c r="F81" s="238"/>
      <c r="G81" s="238"/>
      <c r="H81" s="225" t="s">
        <v>15</v>
      </c>
      <c r="I81" s="240"/>
      <c r="J81" s="238"/>
      <c r="K81" s="238"/>
      <c r="L81" s="238"/>
      <c r="M81" s="241"/>
      <c r="N81" s="233" t="s">
        <v>47</v>
      </c>
      <c r="O81" s="218" t="s">
        <v>47</v>
      </c>
      <c r="P81" s="218" t="s">
        <v>47</v>
      </c>
      <c r="Q81" s="218" t="s">
        <v>47</v>
      </c>
      <c r="R81" s="233" t="s">
        <v>47</v>
      </c>
      <c r="S81" s="126"/>
      <c r="T81" s="37"/>
      <c r="U81" s="37">
        <v>1941</v>
      </c>
      <c r="V81" s="37"/>
      <c r="W81" s="38"/>
    </row>
    <row r="82" spans="1:23" ht="20.100000000000001" customHeight="1">
      <c r="A82" s="36">
        <v>75</v>
      </c>
      <c r="B82" s="238"/>
      <c r="C82" s="238"/>
      <c r="D82" s="238"/>
      <c r="E82" s="238"/>
      <c r="F82" s="238"/>
      <c r="G82" s="238"/>
      <c r="H82" s="225" t="s">
        <v>15</v>
      </c>
      <c r="I82" s="240"/>
      <c r="J82" s="238"/>
      <c r="K82" s="238"/>
      <c r="L82" s="238"/>
      <c r="M82" s="241"/>
      <c r="N82" s="233" t="s">
        <v>47</v>
      </c>
      <c r="O82" s="218" t="s">
        <v>47</v>
      </c>
      <c r="P82" s="218" t="s">
        <v>47</v>
      </c>
      <c r="Q82" s="218" t="s">
        <v>47</v>
      </c>
      <c r="R82" s="233" t="s">
        <v>47</v>
      </c>
      <c r="S82" s="126"/>
      <c r="T82" s="37"/>
      <c r="U82" s="37">
        <v>1940</v>
      </c>
      <c r="V82" s="37"/>
      <c r="W82" s="38"/>
    </row>
    <row r="83" spans="1:23" ht="20.100000000000001" customHeight="1">
      <c r="A83" s="36">
        <v>76</v>
      </c>
      <c r="B83" s="238"/>
      <c r="C83" s="238"/>
      <c r="D83" s="238"/>
      <c r="E83" s="238"/>
      <c r="F83" s="238"/>
      <c r="G83" s="238"/>
      <c r="H83" s="225" t="s">
        <v>15</v>
      </c>
      <c r="I83" s="240"/>
      <c r="J83" s="238"/>
      <c r="K83" s="238"/>
      <c r="L83" s="238"/>
      <c r="M83" s="241"/>
      <c r="N83" s="233" t="s">
        <v>47</v>
      </c>
      <c r="O83" s="218" t="s">
        <v>47</v>
      </c>
      <c r="P83" s="218" t="s">
        <v>47</v>
      </c>
      <c r="Q83" s="218" t="s">
        <v>47</v>
      </c>
      <c r="R83" s="233" t="s">
        <v>47</v>
      </c>
      <c r="S83" s="126"/>
      <c r="T83" s="37"/>
      <c r="U83" s="33" t="s">
        <v>48</v>
      </c>
      <c r="V83" s="37"/>
      <c r="W83" s="38"/>
    </row>
    <row r="84" spans="1:23" ht="20.100000000000001" customHeight="1">
      <c r="A84" s="36">
        <v>77</v>
      </c>
      <c r="B84" s="238"/>
      <c r="C84" s="238"/>
      <c r="D84" s="238"/>
      <c r="E84" s="238"/>
      <c r="F84" s="238"/>
      <c r="G84" s="238"/>
      <c r="H84" s="225" t="s">
        <v>15</v>
      </c>
      <c r="I84" s="240"/>
      <c r="J84" s="238"/>
      <c r="K84" s="238"/>
      <c r="L84" s="238"/>
      <c r="M84" s="241"/>
      <c r="N84" s="233" t="s">
        <v>47</v>
      </c>
      <c r="O84" s="218" t="s">
        <v>47</v>
      </c>
      <c r="P84" s="218" t="s">
        <v>47</v>
      </c>
      <c r="Q84" s="218" t="s">
        <v>47</v>
      </c>
      <c r="R84" s="233" t="s">
        <v>47</v>
      </c>
      <c r="S84" s="126"/>
      <c r="T84" s="37"/>
      <c r="U84" s="37"/>
      <c r="V84" s="37"/>
      <c r="W84" s="38"/>
    </row>
    <row r="85" spans="1:23" ht="20.100000000000001" customHeight="1">
      <c r="A85" s="36">
        <v>78</v>
      </c>
      <c r="B85" s="238"/>
      <c r="C85" s="238"/>
      <c r="D85" s="238"/>
      <c r="E85" s="238"/>
      <c r="F85" s="238"/>
      <c r="G85" s="238"/>
      <c r="H85" s="225" t="s">
        <v>15</v>
      </c>
      <c r="I85" s="240"/>
      <c r="J85" s="238"/>
      <c r="K85" s="238"/>
      <c r="L85" s="238"/>
      <c r="M85" s="241"/>
      <c r="N85" s="233" t="s">
        <v>47</v>
      </c>
      <c r="O85" s="218" t="s">
        <v>47</v>
      </c>
      <c r="P85" s="218" t="s">
        <v>47</v>
      </c>
      <c r="Q85" s="218" t="s">
        <v>47</v>
      </c>
      <c r="R85" s="233" t="s">
        <v>47</v>
      </c>
      <c r="S85" s="126"/>
      <c r="T85" s="37"/>
      <c r="U85" s="37"/>
      <c r="V85" s="37"/>
      <c r="W85" s="38"/>
    </row>
    <row r="86" spans="1:23" ht="20.100000000000001" customHeight="1">
      <c r="A86" s="36">
        <v>79</v>
      </c>
      <c r="B86" s="238"/>
      <c r="C86" s="238"/>
      <c r="D86" s="238"/>
      <c r="E86" s="238"/>
      <c r="F86" s="238"/>
      <c r="G86" s="238"/>
      <c r="H86" s="225" t="s">
        <v>15</v>
      </c>
      <c r="I86" s="240"/>
      <c r="J86" s="238"/>
      <c r="K86" s="238"/>
      <c r="L86" s="238"/>
      <c r="M86" s="241"/>
      <c r="N86" s="233" t="s">
        <v>47</v>
      </c>
      <c r="O86" s="218" t="s">
        <v>47</v>
      </c>
      <c r="P86" s="218" t="s">
        <v>47</v>
      </c>
      <c r="Q86" s="218" t="s">
        <v>47</v>
      </c>
      <c r="R86" s="233" t="s">
        <v>47</v>
      </c>
      <c r="S86" s="126"/>
      <c r="T86" s="37"/>
      <c r="U86" s="37"/>
      <c r="V86" s="37"/>
      <c r="W86" s="38"/>
    </row>
    <row r="87" spans="1:23" ht="20.100000000000001" customHeight="1">
      <c r="A87" s="36">
        <v>80</v>
      </c>
      <c r="B87" s="238"/>
      <c r="C87" s="238"/>
      <c r="D87" s="238"/>
      <c r="E87" s="238"/>
      <c r="F87" s="238"/>
      <c r="G87" s="238"/>
      <c r="H87" s="225" t="s">
        <v>15</v>
      </c>
      <c r="I87" s="240"/>
      <c r="J87" s="238"/>
      <c r="K87" s="238"/>
      <c r="L87" s="238"/>
      <c r="M87" s="241"/>
      <c r="N87" s="233" t="s">
        <v>47</v>
      </c>
      <c r="O87" s="218" t="s">
        <v>47</v>
      </c>
      <c r="P87" s="218" t="s">
        <v>47</v>
      </c>
      <c r="Q87" s="218" t="s">
        <v>47</v>
      </c>
      <c r="R87" s="233" t="s">
        <v>47</v>
      </c>
      <c r="S87" s="126"/>
      <c r="T87" s="37"/>
      <c r="U87" s="37"/>
      <c r="V87" s="37"/>
      <c r="W87" s="38"/>
    </row>
    <row r="88" spans="1:23" ht="20.100000000000001" customHeight="1">
      <c r="A88" s="36">
        <v>81</v>
      </c>
      <c r="B88" s="238"/>
      <c r="C88" s="238"/>
      <c r="D88" s="238"/>
      <c r="E88" s="238"/>
      <c r="F88" s="238"/>
      <c r="G88" s="238"/>
      <c r="H88" s="225" t="s">
        <v>15</v>
      </c>
      <c r="I88" s="240"/>
      <c r="J88" s="238"/>
      <c r="K88" s="238"/>
      <c r="L88" s="238"/>
      <c r="M88" s="241"/>
      <c r="N88" s="233" t="s">
        <v>47</v>
      </c>
      <c r="O88" s="218" t="s">
        <v>47</v>
      </c>
      <c r="P88" s="218" t="s">
        <v>47</v>
      </c>
      <c r="Q88" s="218" t="s">
        <v>47</v>
      </c>
      <c r="R88" s="233" t="s">
        <v>47</v>
      </c>
      <c r="S88" s="126"/>
      <c r="T88" s="37"/>
      <c r="U88" s="37"/>
      <c r="V88" s="37"/>
      <c r="W88" s="38"/>
    </row>
    <row r="89" spans="1:23" ht="20.100000000000001" customHeight="1">
      <c r="A89" s="36">
        <v>82</v>
      </c>
      <c r="B89" s="238"/>
      <c r="C89" s="238"/>
      <c r="D89" s="238"/>
      <c r="E89" s="238"/>
      <c r="F89" s="238"/>
      <c r="G89" s="238"/>
      <c r="H89" s="225" t="s">
        <v>15</v>
      </c>
      <c r="I89" s="240"/>
      <c r="J89" s="238"/>
      <c r="K89" s="238"/>
      <c r="L89" s="238"/>
      <c r="M89" s="241"/>
      <c r="N89" s="233" t="s">
        <v>47</v>
      </c>
      <c r="O89" s="218" t="s">
        <v>47</v>
      </c>
      <c r="P89" s="218" t="s">
        <v>47</v>
      </c>
      <c r="Q89" s="218" t="s">
        <v>47</v>
      </c>
      <c r="R89" s="233" t="s">
        <v>47</v>
      </c>
      <c r="S89" s="126"/>
      <c r="T89" s="37"/>
      <c r="U89" s="37"/>
      <c r="V89" s="37"/>
      <c r="W89" s="38"/>
    </row>
    <row r="90" spans="1:23" ht="20.100000000000001" customHeight="1">
      <c r="A90" s="36">
        <v>83</v>
      </c>
      <c r="B90" s="238"/>
      <c r="C90" s="238"/>
      <c r="D90" s="238"/>
      <c r="E90" s="238"/>
      <c r="F90" s="238"/>
      <c r="G90" s="238"/>
      <c r="H90" s="225" t="s">
        <v>15</v>
      </c>
      <c r="I90" s="240"/>
      <c r="J90" s="238"/>
      <c r="K90" s="238"/>
      <c r="L90" s="238"/>
      <c r="M90" s="241"/>
      <c r="N90" s="233" t="s">
        <v>47</v>
      </c>
      <c r="O90" s="218" t="s">
        <v>47</v>
      </c>
      <c r="P90" s="218" t="s">
        <v>47</v>
      </c>
      <c r="Q90" s="218" t="s">
        <v>47</v>
      </c>
      <c r="R90" s="233" t="s">
        <v>47</v>
      </c>
      <c r="S90" s="126"/>
      <c r="T90" s="37"/>
      <c r="U90" s="37"/>
      <c r="V90" s="37"/>
      <c r="W90" s="38"/>
    </row>
    <row r="91" spans="1:23" ht="20.100000000000001" customHeight="1">
      <c r="A91" s="36">
        <v>84</v>
      </c>
      <c r="B91" s="238"/>
      <c r="C91" s="238"/>
      <c r="D91" s="238"/>
      <c r="E91" s="238"/>
      <c r="F91" s="238"/>
      <c r="G91" s="238"/>
      <c r="H91" s="225" t="s">
        <v>15</v>
      </c>
      <c r="I91" s="240"/>
      <c r="J91" s="238"/>
      <c r="K91" s="238"/>
      <c r="L91" s="238"/>
      <c r="M91" s="241"/>
      <c r="N91" s="233" t="s">
        <v>47</v>
      </c>
      <c r="O91" s="218" t="s">
        <v>47</v>
      </c>
      <c r="P91" s="218" t="s">
        <v>47</v>
      </c>
      <c r="Q91" s="218" t="s">
        <v>47</v>
      </c>
      <c r="R91" s="233" t="s">
        <v>47</v>
      </c>
      <c r="S91" s="126"/>
      <c r="T91" s="37"/>
      <c r="U91" s="37"/>
      <c r="V91" s="37"/>
      <c r="W91" s="38"/>
    </row>
    <row r="92" spans="1:23" ht="20.100000000000001" customHeight="1">
      <c r="A92" s="36">
        <v>85</v>
      </c>
      <c r="B92" s="238"/>
      <c r="C92" s="238"/>
      <c r="D92" s="238"/>
      <c r="E92" s="238"/>
      <c r="F92" s="238"/>
      <c r="G92" s="238"/>
      <c r="H92" s="225" t="s">
        <v>15</v>
      </c>
      <c r="I92" s="240"/>
      <c r="J92" s="238"/>
      <c r="K92" s="238"/>
      <c r="L92" s="238"/>
      <c r="M92" s="241"/>
      <c r="N92" s="233" t="s">
        <v>47</v>
      </c>
      <c r="O92" s="218" t="s">
        <v>47</v>
      </c>
      <c r="P92" s="218" t="s">
        <v>47</v>
      </c>
      <c r="Q92" s="218" t="s">
        <v>47</v>
      </c>
      <c r="R92" s="233" t="s">
        <v>47</v>
      </c>
      <c r="S92" s="126"/>
      <c r="T92" s="37"/>
      <c r="U92" s="37"/>
      <c r="V92" s="37"/>
      <c r="W92" s="38"/>
    </row>
    <row r="93" spans="1:23" ht="20.100000000000001" customHeight="1">
      <c r="A93" s="36">
        <v>86</v>
      </c>
      <c r="B93" s="238"/>
      <c r="C93" s="238"/>
      <c r="D93" s="238"/>
      <c r="E93" s="238"/>
      <c r="F93" s="238"/>
      <c r="G93" s="238"/>
      <c r="H93" s="225" t="s">
        <v>15</v>
      </c>
      <c r="I93" s="240"/>
      <c r="J93" s="238"/>
      <c r="K93" s="238"/>
      <c r="L93" s="238"/>
      <c r="M93" s="241"/>
      <c r="N93" s="233" t="s">
        <v>47</v>
      </c>
      <c r="O93" s="218" t="s">
        <v>47</v>
      </c>
      <c r="P93" s="218" t="s">
        <v>47</v>
      </c>
      <c r="Q93" s="218" t="s">
        <v>47</v>
      </c>
      <c r="R93" s="233" t="s">
        <v>47</v>
      </c>
      <c r="S93" s="126"/>
      <c r="T93" s="37"/>
      <c r="U93" s="37"/>
      <c r="V93" s="37"/>
      <c r="W93" s="38"/>
    </row>
    <row r="94" spans="1:23" ht="20.100000000000001" customHeight="1">
      <c r="A94" s="36">
        <v>87</v>
      </c>
      <c r="B94" s="238"/>
      <c r="C94" s="238"/>
      <c r="D94" s="238"/>
      <c r="E94" s="238"/>
      <c r="F94" s="238"/>
      <c r="G94" s="238"/>
      <c r="H94" s="225" t="s">
        <v>15</v>
      </c>
      <c r="I94" s="240"/>
      <c r="J94" s="238"/>
      <c r="K94" s="238"/>
      <c r="L94" s="238"/>
      <c r="M94" s="241"/>
      <c r="N94" s="233" t="s">
        <v>47</v>
      </c>
      <c r="O94" s="218" t="s">
        <v>47</v>
      </c>
      <c r="P94" s="218" t="s">
        <v>47</v>
      </c>
      <c r="Q94" s="218" t="s">
        <v>47</v>
      </c>
      <c r="R94" s="233" t="s">
        <v>47</v>
      </c>
      <c r="S94" s="126"/>
      <c r="T94" s="37"/>
      <c r="U94" s="37"/>
      <c r="V94" s="37"/>
      <c r="W94" s="38"/>
    </row>
    <row r="95" spans="1:23" ht="20.100000000000001" customHeight="1">
      <c r="A95" s="36">
        <v>88</v>
      </c>
      <c r="B95" s="238"/>
      <c r="C95" s="238"/>
      <c r="D95" s="238"/>
      <c r="E95" s="238"/>
      <c r="F95" s="238"/>
      <c r="G95" s="238"/>
      <c r="H95" s="225" t="s">
        <v>15</v>
      </c>
      <c r="I95" s="240"/>
      <c r="J95" s="238"/>
      <c r="K95" s="238"/>
      <c r="L95" s="238"/>
      <c r="M95" s="241"/>
      <c r="N95" s="233" t="s">
        <v>47</v>
      </c>
      <c r="O95" s="218" t="s">
        <v>47</v>
      </c>
      <c r="P95" s="218" t="s">
        <v>47</v>
      </c>
      <c r="Q95" s="218" t="s">
        <v>47</v>
      </c>
      <c r="R95" s="233" t="s">
        <v>47</v>
      </c>
      <c r="S95" s="126"/>
      <c r="T95" s="37"/>
      <c r="U95" s="37"/>
      <c r="V95" s="37"/>
      <c r="W95" s="38"/>
    </row>
    <row r="96" spans="1:23" ht="20.100000000000001" customHeight="1">
      <c r="A96" s="36">
        <v>89</v>
      </c>
      <c r="B96" s="238"/>
      <c r="C96" s="238"/>
      <c r="D96" s="238"/>
      <c r="E96" s="238"/>
      <c r="F96" s="238"/>
      <c r="G96" s="238"/>
      <c r="H96" s="225" t="s">
        <v>15</v>
      </c>
      <c r="I96" s="240"/>
      <c r="J96" s="238"/>
      <c r="K96" s="238"/>
      <c r="L96" s="238"/>
      <c r="M96" s="241"/>
      <c r="N96" s="233" t="s">
        <v>47</v>
      </c>
      <c r="O96" s="218" t="s">
        <v>47</v>
      </c>
      <c r="P96" s="218" t="s">
        <v>47</v>
      </c>
      <c r="Q96" s="218" t="s">
        <v>47</v>
      </c>
      <c r="R96" s="233" t="s">
        <v>47</v>
      </c>
      <c r="S96" s="126"/>
      <c r="T96" s="37"/>
      <c r="U96" s="37"/>
      <c r="V96" s="37"/>
      <c r="W96" s="38"/>
    </row>
    <row r="97" spans="1:23" ht="20.100000000000001" customHeight="1">
      <c r="A97" s="36">
        <v>90</v>
      </c>
      <c r="B97" s="238"/>
      <c r="C97" s="238"/>
      <c r="D97" s="238"/>
      <c r="E97" s="238"/>
      <c r="F97" s="238"/>
      <c r="G97" s="238"/>
      <c r="H97" s="225" t="s">
        <v>15</v>
      </c>
      <c r="I97" s="240"/>
      <c r="J97" s="238"/>
      <c r="K97" s="238"/>
      <c r="L97" s="238"/>
      <c r="M97" s="241"/>
      <c r="N97" s="233" t="s">
        <v>47</v>
      </c>
      <c r="O97" s="218" t="s">
        <v>47</v>
      </c>
      <c r="P97" s="218" t="s">
        <v>47</v>
      </c>
      <c r="Q97" s="218" t="s">
        <v>47</v>
      </c>
      <c r="R97" s="233" t="s">
        <v>47</v>
      </c>
      <c r="S97" s="126"/>
      <c r="T97" s="37"/>
      <c r="U97" s="37"/>
      <c r="V97" s="37"/>
      <c r="W97" s="38"/>
    </row>
    <row r="98" spans="1:23" ht="20.100000000000001" customHeight="1">
      <c r="A98" s="36">
        <v>91</v>
      </c>
      <c r="B98" s="238"/>
      <c r="C98" s="238"/>
      <c r="D98" s="238"/>
      <c r="E98" s="238"/>
      <c r="F98" s="238"/>
      <c r="G98" s="238"/>
      <c r="H98" s="225" t="s">
        <v>15</v>
      </c>
      <c r="I98" s="240"/>
      <c r="J98" s="238"/>
      <c r="K98" s="238"/>
      <c r="L98" s="238"/>
      <c r="M98" s="241"/>
      <c r="N98" s="233" t="s">
        <v>47</v>
      </c>
      <c r="O98" s="218" t="s">
        <v>47</v>
      </c>
      <c r="P98" s="218" t="s">
        <v>47</v>
      </c>
      <c r="Q98" s="218" t="s">
        <v>47</v>
      </c>
      <c r="R98" s="233" t="s">
        <v>47</v>
      </c>
      <c r="S98" s="126"/>
      <c r="T98" s="37"/>
      <c r="U98" s="37"/>
      <c r="V98" s="37"/>
      <c r="W98" s="38"/>
    </row>
    <row r="99" spans="1:23" ht="20.100000000000001" customHeight="1">
      <c r="A99" s="36">
        <v>92</v>
      </c>
      <c r="B99" s="238"/>
      <c r="C99" s="238"/>
      <c r="D99" s="238"/>
      <c r="E99" s="238"/>
      <c r="F99" s="238"/>
      <c r="G99" s="238"/>
      <c r="H99" s="225" t="s">
        <v>15</v>
      </c>
      <c r="I99" s="240"/>
      <c r="J99" s="238"/>
      <c r="K99" s="238"/>
      <c r="L99" s="238"/>
      <c r="M99" s="241"/>
      <c r="N99" s="233" t="s">
        <v>47</v>
      </c>
      <c r="O99" s="218" t="s">
        <v>47</v>
      </c>
      <c r="P99" s="218" t="s">
        <v>47</v>
      </c>
      <c r="Q99" s="218" t="s">
        <v>47</v>
      </c>
      <c r="R99" s="233" t="s">
        <v>47</v>
      </c>
      <c r="S99" s="126"/>
      <c r="T99" s="37"/>
      <c r="U99" s="37"/>
      <c r="V99" s="37"/>
      <c r="W99" s="38"/>
    </row>
    <row r="100" spans="1:23" ht="20.100000000000001" customHeight="1">
      <c r="A100" s="36">
        <v>93</v>
      </c>
      <c r="B100" s="238"/>
      <c r="C100" s="238"/>
      <c r="D100" s="238"/>
      <c r="E100" s="238"/>
      <c r="F100" s="238"/>
      <c r="G100" s="238"/>
      <c r="H100" s="225" t="s">
        <v>15</v>
      </c>
      <c r="I100" s="240"/>
      <c r="J100" s="238"/>
      <c r="K100" s="238"/>
      <c r="L100" s="238"/>
      <c r="M100" s="241"/>
      <c r="N100" s="233" t="s">
        <v>47</v>
      </c>
      <c r="O100" s="218" t="s">
        <v>47</v>
      </c>
      <c r="P100" s="218" t="s">
        <v>47</v>
      </c>
      <c r="Q100" s="218" t="s">
        <v>47</v>
      </c>
      <c r="R100" s="233" t="s">
        <v>47</v>
      </c>
      <c r="S100" s="126"/>
      <c r="T100" s="37"/>
      <c r="U100" s="37"/>
      <c r="V100" s="37"/>
      <c r="W100" s="38"/>
    </row>
    <row r="101" spans="1:23" ht="20.100000000000001" customHeight="1">
      <c r="A101" s="36">
        <v>94</v>
      </c>
      <c r="B101" s="238"/>
      <c r="C101" s="238"/>
      <c r="D101" s="238"/>
      <c r="E101" s="238"/>
      <c r="F101" s="238"/>
      <c r="G101" s="238"/>
      <c r="H101" s="225" t="s">
        <v>15</v>
      </c>
      <c r="I101" s="240"/>
      <c r="J101" s="238"/>
      <c r="K101" s="238"/>
      <c r="L101" s="238"/>
      <c r="M101" s="241"/>
      <c r="N101" s="233" t="s">
        <v>47</v>
      </c>
      <c r="O101" s="218" t="s">
        <v>47</v>
      </c>
      <c r="P101" s="218" t="s">
        <v>47</v>
      </c>
      <c r="Q101" s="218" t="s">
        <v>47</v>
      </c>
      <c r="R101" s="233" t="s">
        <v>47</v>
      </c>
      <c r="S101" s="126"/>
      <c r="T101" s="37"/>
      <c r="U101" s="37"/>
      <c r="V101" s="37"/>
      <c r="W101" s="38"/>
    </row>
    <row r="102" spans="1:23" ht="20.100000000000001" customHeight="1">
      <c r="A102" s="36">
        <v>95</v>
      </c>
      <c r="B102" s="238"/>
      <c r="C102" s="238"/>
      <c r="D102" s="238"/>
      <c r="E102" s="238"/>
      <c r="F102" s="238"/>
      <c r="G102" s="238"/>
      <c r="H102" s="225" t="s">
        <v>15</v>
      </c>
      <c r="I102" s="240"/>
      <c r="J102" s="238"/>
      <c r="K102" s="238"/>
      <c r="L102" s="238"/>
      <c r="M102" s="241"/>
      <c r="N102" s="233" t="s">
        <v>47</v>
      </c>
      <c r="O102" s="218" t="s">
        <v>47</v>
      </c>
      <c r="P102" s="218" t="s">
        <v>47</v>
      </c>
      <c r="Q102" s="218" t="s">
        <v>47</v>
      </c>
      <c r="R102" s="233" t="s">
        <v>47</v>
      </c>
      <c r="S102" s="126"/>
      <c r="T102" s="37"/>
      <c r="U102" s="37"/>
      <c r="V102" s="37"/>
      <c r="W102" s="38"/>
    </row>
    <row r="103" spans="1:23" ht="20.100000000000001" customHeight="1">
      <c r="A103" s="36">
        <v>96</v>
      </c>
      <c r="B103" s="238"/>
      <c r="C103" s="238"/>
      <c r="D103" s="238"/>
      <c r="E103" s="238"/>
      <c r="F103" s="238"/>
      <c r="G103" s="238"/>
      <c r="H103" s="225" t="s">
        <v>15</v>
      </c>
      <c r="I103" s="240"/>
      <c r="J103" s="238"/>
      <c r="K103" s="238"/>
      <c r="L103" s="238"/>
      <c r="M103" s="241"/>
      <c r="N103" s="233" t="s">
        <v>47</v>
      </c>
      <c r="O103" s="218" t="s">
        <v>47</v>
      </c>
      <c r="P103" s="218" t="s">
        <v>47</v>
      </c>
      <c r="Q103" s="218" t="s">
        <v>47</v>
      </c>
      <c r="R103" s="233" t="s">
        <v>47</v>
      </c>
      <c r="S103" s="126"/>
      <c r="T103" s="37"/>
      <c r="U103" s="37"/>
      <c r="V103" s="37"/>
      <c r="W103" s="38"/>
    </row>
    <row r="104" spans="1:23" ht="20.100000000000001" customHeight="1">
      <c r="A104" s="36">
        <v>97</v>
      </c>
      <c r="B104" s="238"/>
      <c r="C104" s="238"/>
      <c r="D104" s="238"/>
      <c r="E104" s="238"/>
      <c r="F104" s="238"/>
      <c r="G104" s="238"/>
      <c r="H104" s="225" t="s">
        <v>15</v>
      </c>
      <c r="I104" s="240"/>
      <c r="J104" s="238"/>
      <c r="K104" s="238"/>
      <c r="L104" s="238"/>
      <c r="M104" s="241"/>
      <c r="N104" s="233" t="s">
        <v>47</v>
      </c>
      <c r="O104" s="218" t="s">
        <v>47</v>
      </c>
      <c r="P104" s="218" t="s">
        <v>47</v>
      </c>
      <c r="Q104" s="218" t="s">
        <v>47</v>
      </c>
      <c r="R104" s="233" t="s">
        <v>47</v>
      </c>
      <c r="S104" s="126"/>
      <c r="T104" s="37"/>
      <c r="U104" s="37"/>
      <c r="V104" s="37"/>
      <c r="W104" s="38"/>
    </row>
    <row r="105" spans="1:23" ht="20.100000000000001" customHeight="1">
      <c r="A105" s="36">
        <v>98</v>
      </c>
      <c r="B105" s="238"/>
      <c r="C105" s="238"/>
      <c r="D105" s="238"/>
      <c r="E105" s="238"/>
      <c r="F105" s="238"/>
      <c r="G105" s="238"/>
      <c r="H105" s="225" t="s">
        <v>15</v>
      </c>
      <c r="I105" s="240"/>
      <c r="J105" s="238"/>
      <c r="K105" s="238"/>
      <c r="L105" s="238"/>
      <c r="M105" s="241"/>
      <c r="N105" s="233" t="s">
        <v>47</v>
      </c>
      <c r="O105" s="218" t="s">
        <v>47</v>
      </c>
      <c r="P105" s="218" t="s">
        <v>47</v>
      </c>
      <c r="Q105" s="218" t="s">
        <v>47</v>
      </c>
      <c r="R105" s="233" t="s">
        <v>47</v>
      </c>
      <c r="S105" s="126"/>
      <c r="T105" s="37"/>
      <c r="U105" s="37"/>
      <c r="V105" s="37"/>
      <c r="W105" s="38"/>
    </row>
    <row r="106" spans="1:23" ht="20.100000000000001" customHeight="1">
      <c r="A106" s="36">
        <v>99</v>
      </c>
      <c r="B106" s="238"/>
      <c r="C106" s="238"/>
      <c r="D106" s="238"/>
      <c r="E106" s="238"/>
      <c r="F106" s="238"/>
      <c r="G106" s="238"/>
      <c r="H106" s="225" t="s">
        <v>15</v>
      </c>
      <c r="I106" s="240"/>
      <c r="J106" s="238"/>
      <c r="K106" s="238"/>
      <c r="L106" s="238"/>
      <c r="M106" s="241"/>
      <c r="N106" s="233" t="s">
        <v>47</v>
      </c>
      <c r="O106" s="218" t="s">
        <v>47</v>
      </c>
      <c r="P106" s="218" t="s">
        <v>47</v>
      </c>
      <c r="Q106" s="218" t="s">
        <v>47</v>
      </c>
      <c r="R106" s="233" t="s">
        <v>47</v>
      </c>
      <c r="S106" s="126"/>
      <c r="T106" s="37"/>
      <c r="U106" s="37"/>
      <c r="V106" s="37"/>
      <c r="W106" s="38"/>
    </row>
    <row r="107" spans="1:23" ht="20.100000000000001" customHeight="1">
      <c r="A107" s="82">
        <v>100</v>
      </c>
      <c r="B107" s="238"/>
      <c r="C107" s="238"/>
      <c r="D107" s="238"/>
      <c r="E107" s="238"/>
      <c r="F107" s="238"/>
      <c r="G107" s="238"/>
      <c r="H107" s="225" t="s">
        <v>15</v>
      </c>
      <c r="I107" s="240"/>
      <c r="J107" s="238"/>
      <c r="K107" s="238"/>
      <c r="L107" s="238"/>
      <c r="M107" s="241"/>
      <c r="N107" s="233" t="s">
        <v>47</v>
      </c>
      <c r="O107" s="218" t="s">
        <v>47</v>
      </c>
      <c r="P107" s="218" t="s">
        <v>47</v>
      </c>
      <c r="Q107" s="218" t="s">
        <v>47</v>
      </c>
      <c r="R107" s="233" t="s">
        <v>47</v>
      </c>
      <c r="S107" s="127"/>
      <c r="T107" s="48"/>
      <c r="U107" s="48"/>
      <c r="V107" s="48"/>
      <c r="W107" s="49"/>
    </row>
    <row r="108" spans="1:23" ht="15.75" customHeight="1">
      <c r="B108">
        <f>COUNTA(B8:B107)</f>
        <v>0</v>
      </c>
    </row>
    <row r="109" spans="1:23" ht="15.75" customHeight="1"/>
    <row r="110" spans="1:23" ht="15.75" customHeight="1"/>
    <row r="111" spans="1:23" ht="15.75" customHeight="1"/>
    <row r="112" spans="1:23"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KmaUfn29m8B8A8nfAO+IvOlT1WnmrdyGbAnZuzrBxS68iBhPvyLXXl1+51jS6VY5prKFVkBi2lG7f1/fesiwDQ==" saltValue="4CeAq3GUVlWJPUlqcXYAvw==" spinCount="100000" sheet="1" objects="1" scenarios="1"/>
  <mergeCells count="9">
    <mergeCell ref="A5:A7"/>
    <mergeCell ref="F5:I6"/>
    <mergeCell ref="N5:N7"/>
    <mergeCell ref="J5:L5"/>
    <mergeCell ref="R5:R7"/>
    <mergeCell ref="E5:E7"/>
    <mergeCell ref="D5:D7"/>
    <mergeCell ref="C5:C7"/>
    <mergeCell ref="B5:B7"/>
  </mergeCells>
  <dataValidations count="1">
    <dataValidation type="list" allowBlank="1" showInputMessage="1" showErrorMessage="1" sqref="M8:M107" xr:uid="{3D9F6132-4B8A-4301-BF50-5A99EB096442}">
      <formula1>"U11,12-15,16-18,19-29,30+"</formula1>
    </dataValidation>
  </dataValidations>
  <pageMargins left="0.23622000000000001" right="0.23622000000000001" top="0.748031" bottom="0.748031" header="0" footer="0"/>
  <pageSetup orientation="landscape" r:id="rId1"/>
  <headerFooter>
    <oddFooter>&amp;C000000&amp;P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68FA76CE-5385-4AC9-853D-9DB8F083ED25}">
          <x14:formula1>
            <xm:f>Sheet3!$A$2:$A$3</xm:f>
          </x14:formula1>
          <xm:sqref>N8:N58</xm:sqref>
        </x14:dataValidation>
        <x14:dataValidation type="list" allowBlank="1" showInputMessage="1" showErrorMessage="1" xr:uid="{DAEB6404-3064-43AB-8F14-F7B411A24390}">
          <x14:formula1>
            <xm:f>Sheet3!$A$10:$A$11</xm:f>
          </x14:formula1>
          <xm:sqref>R8:R107</xm:sqref>
        </x14:dataValidation>
        <x14:dataValidation type="list" allowBlank="1" showInputMessage="1" showErrorMessage="1" xr:uid="{B20A7F19-4131-42D4-A78B-F3C1A80F3456}">
          <x14:formula1>
            <xm:f>Sheet3!$A$6:$A$7</xm:f>
          </x14:formula1>
          <xm:sqref>O8:Q107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B35D1-5DA6-4502-9EB1-85988AF4887A}">
  <dimension ref="A1:P108"/>
  <sheetViews>
    <sheetView workbookViewId="0">
      <selection activeCell="B8" sqref="B8:O107"/>
    </sheetView>
  </sheetViews>
  <sheetFormatPr defaultRowHeight="14.4"/>
  <cols>
    <col min="2" max="7" width="20.6640625" customWidth="1"/>
    <col min="9" max="9" width="11.44140625" bestFit="1" customWidth="1"/>
    <col min="14" max="14" width="9.109375" hidden="1" customWidth="1"/>
    <col min="15" max="15" width="19.6640625" bestFit="1" customWidth="1"/>
  </cols>
  <sheetData>
    <row r="1" spans="1:16" ht="25.8">
      <c r="A1" s="113" t="s">
        <v>85</v>
      </c>
      <c r="B1" s="34"/>
      <c r="C1" s="34"/>
      <c r="D1" s="34"/>
      <c r="E1" s="34"/>
      <c r="F1" s="34"/>
      <c r="G1" s="34"/>
      <c r="H1" s="34"/>
      <c r="I1" s="34"/>
      <c r="J1" s="34"/>
      <c r="K1" s="34"/>
      <c r="L1" s="34"/>
      <c r="M1" s="34"/>
      <c r="N1" s="34"/>
      <c r="O1" s="34"/>
    </row>
    <row r="2" spans="1:16">
      <c r="A2" s="36"/>
      <c r="B2" s="203" t="s">
        <v>116</v>
      </c>
      <c r="C2" s="203"/>
      <c r="D2" s="203"/>
      <c r="E2" s="203"/>
      <c r="F2" s="203"/>
      <c r="G2" s="203"/>
      <c r="H2" s="203"/>
      <c r="I2" s="203"/>
      <c r="J2" s="203"/>
      <c r="K2" s="203"/>
      <c r="L2" s="203"/>
      <c r="M2" s="203"/>
      <c r="N2" s="203"/>
      <c r="O2" s="203"/>
      <c r="P2" s="204"/>
    </row>
    <row r="3" spans="1:16">
      <c r="A3" s="39"/>
      <c r="B3" s="37"/>
      <c r="C3" s="37"/>
      <c r="D3" s="37"/>
      <c r="E3" s="37"/>
      <c r="F3" s="37"/>
      <c r="G3" s="37"/>
      <c r="H3" s="37"/>
      <c r="I3" s="37"/>
      <c r="J3" s="37"/>
      <c r="K3" s="37"/>
      <c r="L3" s="37"/>
      <c r="M3" s="37"/>
      <c r="N3" s="83"/>
      <c r="O3" s="37"/>
    </row>
    <row r="4" spans="1:16">
      <c r="A4" s="83"/>
      <c r="B4" s="83"/>
      <c r="C4" s="83"/>
      <c r="D4" s="83"/>
      <c r="E4" s="83"/>
      <c r="F4" s="83"/>
      <c r="G4" s="83"/>
      <c r="H4" s="83"/>
      <c r="I4" s="38"/>
      <c r="J4" s="83"/>
      <c r="K4" s="37"/>
      <c r="L4" s="37"/>
      <c r="M4" s="37"/>
      <c r="N4" s="83"/>
      <c r="O4" s="37"/>
    </row>
    <row r="5" spans="1:16">
      <c r="A5" s="179" t="s">
        <v>25</v>
      </c>
      <c r="B5" s="185" t="s">
        <v>26</v>
      </c>
      <c r="C5" s="185" t="s">
        <v>27</v>
      </c>
      <c r="D5" s="185" t="s">
        <v>17</v>
      </c>
      <c r="E5" s="185" t="s">
        <v>28</v>
      </c>
      <c r="F5" s="179"/>
      <c r="G5" s="180"/>
      <c r="H5" s="180"/>
      <c r="I5" s="182"/>
      <c r="J5" s="179" t="s">
        <v>30</v>
      </c>
      <c r="K5" s="166"/>
      <c r="L5" s="167"/>
      <c r="M5" s="183" t="s">
        <v>114</v>
      </c>
      <c r="N5" s="86"/>
      <c r="O5" s="115" t="s">
        <v>53</v>
      </c>
    </row>
    <row r="6" spans="1:16">
      <c r="A6" s="180"/>
      <c r="B6" s="180"/>
      <c r="C6" s="180"/>
      <c r="D6" s="180"/>
      <c r="E6" s="180"/>
      <c r="F6" s="180"/>
      <c r="G6" s="180"/>
      <c r="H6" s="180"/>
      <c r="I6" s="182"/>
      <c r="J6" s="84" t="s">
        <v>32</v>
      </c>
      <c r="K6" s="42" t="s">
        <v>33</v>
      </c>
      <c r="L6" s="43" t="s">
        <v>34</v>
      </c>
      <c r="M6" s="154"/>
      <c r="N6" s="117" t="s">
        <v>76</v>
      </c>
      <c r="O6" s="118" t="s">
        <v>86</v>
      </c>
    </row>
    <row r="7" spans="1:16" ht="15" thickBot="1">
      <c r="A7" s="181"/>
      <c r="B7" s="181"/>
      <c r="C7" s="181"/>
      <c r="D7" s="181"/>
      <c r="E7" s="181"/>
      <c r="F7" s="45" t="s">
        <v>12</v>
      </c>
      <c r="G7" s="45" t="s">
        <v>37</v>
      </c>
      <c r="H7" s="45" t="s">
        <v>38</v>
      </c>
      <c r="I7" s="85" t="s">
        <v>16</v>
      </c>
      <c r="J7" s="45" t="s">
        <v>39</v>
      </c>
      <c r="K7" s="45" t="s">
        <v>40</v>
      </c>
      <c r="L7" s="46" t="s">
        <v>41</v>
      </c>
      <c r="M7" s="186"/>
      <c r="N7" s="87" t="s">
        <v>77</v>
      </c>
      <c r="O7" s="116" t="s">
        <v>87</v>
      </c>
    </row>
    <row r="8" spans="1:16" ht="20.100000000000001" customHeight="1">
      <c r="A8" s="47">
        <v>1</v>
      </c>
      <c r="B8" s="222"/>
      <c r="C8" s="222"/>
      <c r="D8" s="222"/>
      <c r="E8" s="223"/>
      <c r="F8" s="222"/>
      <c r="G8" s="224"/>
      <c r="H8" s="225" t="s">
        <v>15</v>
      </c>
      <c r="I8" s="226"/>
      <c r="J8" s="227"/>
      <c r="K8" s="228"/>
      <c r="L8" s="228"/>
      <c r="M8" s="242" t="s">
        <v>47</v>
      </c>
      <c r="N8" s="243" t="s">
        <v>47</v>
      </c>
      <c r="O8" s="244" t="s">
        <v>47</v>
      </c>
    </row>
    <row r="9" spans="1:16" ht="20.100000000000001" customHeight="1">
      <c r="A9" s="47">
        <v>2</v>
      </c>
      <c r="B9" s="222"/>
      <c r="C9" s="222"/>
      <c r="D9" s="222"/>
      <c r="E9" s="223"/>
      <c r="F9" s="222"/>
      <c r="G9" s="224"/>
      <c r="H9" s="225" t="s">
        <v>15</v>
      </c>
      <c r="I9" s="226"/>
      <c r="J9" s="227"/>
      <c r="K9" s="228"/>
      <c r="L9" s="245"/>
      <c r="M9" s="246" t="s">
        <v>47</v>
      </c>
      <c r="N9" s="243" t="s">
        <v>47</v>
      </c>
      <c r="O9" s="247" t="s">
        <v>47</v>
      </c>
    </row>
    <row r="10" spans="1:16" ht="20.100000000000001" customHeight="1">
      <c r="A10" s="47">
        <v>3</v>
      </c>
      <c r="B10" s="222"/>
      <c r="C10" s="222"/>
      <c r="D10" s="222"/>
      <c r="E10" s="223"/>
      <c r="F10" s="222"/>
      <c r="G10" s="224"/>
      <c r="H10" s="225" t="s">
        <v>15</v>
      </c>
      <c r="I10" s="226"/>
      <c r="J10" s="227"/>
      <c r="K10" s="228"/>
      <c r="L10" s="245"/>
      <c r="M10" s="246" t="s">
        <v>47</v>
      </c>
      <c r="N10" s="243" t="s">
        <v>47</v>
      </c>
      <c r="O10" s="247" t="s">
        <v>47</v>
      </c>
    </row>
    <row r="11" spans="1:16" ht="20.100000000000001" customHeight="1">
      <c r="A11" s="47">
        <v>4</v>
      </c>
      <c r="B11" s="222"/>
      <c r="C11" s="222"/>
      <c r="D11" s="222"/>
      <c r="E11" s="223"/>
      <c r="F11" s="222"/>
      <c r="G11" s="224"/>
      <c r="H11" s="225" t="s">
        <v>15</v>
      </c>
      <c r="I11" s="226"/>
      <c r="J11" s="227"/>
      <c r="K11" s="228"/>
      <c r="L11" s="245"/>
      <c r="M11" s="246" t="s">
        <v>47</v>
      </c>
      <c r="N11" s="243" t="s">
        <v>47</v>
      </c>
      <c r="O11" s="247" t="s">
        <v>47</v>
      </c>
    </row>
    <row r="12" spans="1:16" ht="20.100000000000001" customHeight="1">
      <c r="A12" s="47">
        <v>5</v>
      </c>
      <c r="B12" s="222"/>
      <c r="C12" s="222"/>
      <c r="D12" s="222"/>
      <c r="E12" s="223"/>
      <c r="F12" s="222"/>
      <c r="G12" s="224"/>
      <c r="H12" s="225" t="s">
        <v>15</v>
      </c>
      <c r="I12" s="226"/>
      <c r="J12" s="227"/>
      <c r="K12" s="228"/>
      <c r="L12" s="245"/>
      <c r="M12" s="246" t="s">
        <v>47</v>
      </c>
      <c r="N12" s="243" t="s">
        <v>47</v>
      </c>
      <c r="O12" s="247" t="s">
        <v>47</v>
      </c>
    </row>
    <row r="13" spans="1:16" ht="20.100000000000001" customHeight="1">
      <c r="A13" s="47">
        <v>6</v>
      </c>
      <c r="B13" s="222"/>
      <c r="C13" s="222"/>
      <c r="D13" s="222"/>
      <c r="E13" s="223"/>
      <c r="F13" s="222"/>
      <c r="G13" s="224"/>
      <c r="H13" s="225" t="s">
        <v>15</v>
      </c>
      <c r="I13" s="226"/>
      <c r="J13" s="227"/>
      <c r="K13" s="228"/>
      <c r="L13" s="245"/>
      <c r="M13" s="246" t="s">
        <v>47</v>
      </c>
      <c r="N13" s="243" t="s">
        <v>47</v>
      </c>
      <c r="O13" s="247" t="s">
        <v>47</v>
      </c>
    </row>
    <row r="14" spans="1:16" ht="20.100000000000001" customHeight="1">
      <c r="A14" s="47">
        <v>7</v>
      </c>
      <c r="B14" s="222"/>
      <c r="C14" s="222"/>
      <c r="D14" s="222"/>
      <c r="E14" s="234"/>
      <c r="F14" s="222"/>
      <c r="G14" s="224"/>
      <c r="H14" s="225" t="s">
        <v>15</v>
      </c>
      <c r="I14" s="226"/>
      <c r="J14" s="227"/>
      <c r="K14" s="228"/>
      <c r="L14" s="245"/>
      <c r="M14" s="246" t="s">
        <v>47</v>
      </c>
      <c r="N14" s="243" t="s">
        <v>47</v>
      </c>
      <c r="O14" s="247" t="s">
        <v>47</v>
      </c>
    </row>
    <row r="15" spans="1:16" ht="20.100000000000001" customHeight="1">
      <c r="A15" s="47">
        <v>8</v>
      </c>
      <c r="B15" s="235"/>
      <c r="C15" s="235"/>
      <c r="D15" s="222"/>
      <c r="E15" s="223"/>
      <c r="F15" s="222"/>
      <c r="G15" s="224"/>
      <c r="H15" s="225" t="s">
        <v>15</v>
      </c>
      <c r="I15" s="226"/>
      <c r="J15" s="227"/>
      <c r="K15" s="228"/>
      <c r="L15" s="245"/>
      <c r="M15" s="246" t="s">
        <v>47</v>
      </c>
      <c r="N15" s="243" t="s">
        <v>47</v>
      </c>
      <c r="O15" s="247" t="s">
        <v>47</v>
      </c>
    </row>
    <row r="16" spans="1:16" ht="20.100000000000001" customHeight="1">
      <c r="A16" s="47">
        <v>9</v>
      </c>
      <c r="B16" s="235"/>
      <c r="C16" s="235"/>
      <c r="D16" s="222"/>
      <c r="E16" s="223"/>
      <c r="F16" s="222"/>
      <c r="G16" s="224"/>
      <c r="H16" s="225" t="s">
        <v>15</v>
      </c>
      <c r="I16" s="226"/>
      <c r="J16" s="227"/>
      <c r="K16" s="228"/>
      <c r="L16" s="245"/>
      <c r="M16" s="246" t="s">
        <v>47</v>
      </c>
      <c r="N16" s="243" t="s">
        <v>47</v>
      </c>
      <c r="O16" s="247" t="s">
        <v>47</v>
      </c>
    </row>
    <row r="17" spans="1:15" ht="20.100000000000001" customHeight="1">
      <c r="A17" s="47">
        <v>10</v>
      </c>
      <c r="B17" s="235"/>
      <c r="C17" s="235"/>
      <c r="D17" s="222"/>
      <c r="E17" s="223"/>
      <c r="F17" s="222"/>
      <c r="G17" s="224"/>
      <c r="H17" s="225" t="s">
        <v>15</v>
      </c>
      <c r="I17" s="226"/>
      <c r="J17" s="227"/>
      <c r="K17" s="228"/>
      <c r="L17" s="245"/>
      <c r="M17" s="246" t="s">
        <v>47</v>
      </c>
      <c r="N17" s="243" t="s">
        <v>47</v>
      </c>
      <c r="O17" s="247" t="s">
        <v>47</v>
      </c>
    </row>
    <row r="18" spans="1:15" ht="20.100000000000001" customHeight="1">
      <c r="A18" s="47">
        <v>11</v>
      </c>
      <c r="B18" s="235"/>
      <c r="C18" s="235"/>
      <c r="D18" s="222"/>
      <c r="E18" s="223"/>
      <c r="F18" s="222"/>
      <c r="G18" s="224"/>
      <c r="H18" s="225" t="s">
        <v>15</v>
      </c>
      <c r="I18" s="226"/>
      <c r="J18" s="227"/>
      <c r="K18" s="228"/>
      <c r="L18" s="245"/>
      <c r="M18" s="246" t="s">
        <v>47</v>
      </c>
      <c r="N18" s="243" t="s">
        <v>47</v>
      </c>
      <c r="O18" s="247" t="s">
        <v>47</v>
      </c>
    </row>
    <row r="19" spans="1:15" ht="20.100000000000001" customHeight="1">
      <c r="A19" s="47">
        <v>12</v>
      </c>
      <c r="B19" s="235"/>
      <c r="C19" s="235"/>
      <c r="D19" s="222"/>
      <c r="E19" s="223"/>
      <c r="F19" s="222"/>
      <c r="G19" s="224"/>
      <c r="H19" s="225" t="s">
        <v>15</v>
      </c>
      <c r="I19" s="226"/>
      <c r="J19" s="227"/>
      <c r="K19" s="228"/>
      <c r="L19" s="245"/>
      <c r="M19" s="246" t="s">
        <v>47</v>
      </c>
      <c r="N19" s="243" t="s">
        <v>47</v>
      </c>
      <c r="O19" s="247" t="s">
        <v>47</v>
      </c>
    </row>
    <row r="20" spans="1:15" ht="20.100000000000001" customHeight="1">
      <c r="A20" s="47">
        <v>13</v>
      </c>
      <c r="B20" s="222"/>
      <c r="C20" s="222"/>
      <c r="D20" s="222"/>
      <c r="E20" s="236"/>
      <c r="F20" s="222"/>
      <c r="G20" s="224"/>
      <c r="H20" s="225" t="s">
        <v>15</v>
      </c>
      <c r="I20" s="226"/>
      <c r="J20" s="227"/>
      <c r="K20" s="228"/>
      <c r="L20" s="245"/>
      <c r="M20" s="246" t="s">
        <v>47</v>
      </c>
      <c r="N20" s="243" t="s">
        <v>47</v>
      </c>
      <c r="O20" s="247" t="s">
        <v>47</v>
      </c>
    </row>
    <row r="21" spans="1:15" ht="20.100000000000001" customHeight="1">
      <c r="A21" s="114">
        <v>14</v>
      </c>
      <c r="B21" s="222"/>
      <c r="C21" s="222"/>
      <c r="D21" s="222"/>
      <c r="E21" s="223"/>
      <c r="F21" s="222"/>
      <c r="G21" s="224"/>
      <c r="H21" s="225" t="s">
        <v>15</v>
      </c>
      <c r="I21" s="226"/>
      <c r="J21" s="227"/>
      <c r="K21" s="228"/>
      <c r="L21" s="248"/>
      <c r="M21" s="246" t="s">
        <v>47</v>
      </c>
      <c r="N21" s="243" t="s">
        <v>47</v>
      </c>
      <c r="O21" s="247" t="s">
        <v>47</v>
      </c>
    </row>
    <row r="22" spans="1:15" ht="20.100000000000001" customHeight="1">
      <c r="A22" s="91">
        <v>15</v>
      </c>
      <c r="B22" s="249"/>
      <c r="C22" s="238"/>
      <c r="D22" s="238"/>
      <c r="E22" s="239"/>
      <c r="F22" s="238"/>
      <c r="G22" s="238"/>
      <c r="H22" s="225" t="s">
        <v>15</v>
      </c>
      <c r="I22" s="240"/>
      <c r="J22" s="238"/>
      <c r="K22" s="250"/>
      <c r="L22" s="215"/>
      <c r="M22" s="251" t="s">
        <v>47</v>
      </c>
      <c r="N22" s="243" t="s">
        <v>47</v>
      </c>
      <c r="O22" s="247" t="s">
        <v>47</v>
      </c>
    </row>
    <row r="23" spans="1:15" ht="20.100000000000001" customHeight="1">
      <c r="A23" s="91">
        <v>16</v>
      </c>
      <c r="B23" s="249"/>
      <c r="C23" s="238"/>
      <c r="D23" s="238"/>
      <c r="E23" s="238"/>
      <c r="F23" s="238"/>
      <c r="G23" s="238"/>
      <c r="H23" s="225" t="s">
        <v>15</v>
      </c>
      <c r="I23" s="240"/>
      <c r="J23" s="238"/>
      <c r="K23" s="250"/>
      <c r="L23" s="215"/>
      <c r="M23" s="251" t="s">
        <v>47</v>
      </c>
      <c r="N23" s="243" t="s">
        <v>47</v>
      </c>
      <c r="O23" s="247" t="s">
        <v>47</v>
      </c>
    </row>
    <row r="24" spans="1:15" ht="20.100000000000001" customHeight="1">
      <c r="A24" s="91">
        <v>17</v>
      </c>
      <c r="B24" s="249"/>
      <c r="C24" s="238"/>
      <c r="D24" s="238"/>
      <c r="E24" s="238"/>
      <c r="F24" s="238"/>
      <c r="G24" s="238"/>
      <c r="H24" s="225" t="s">
        <v>15</v>
      </c>
      <c r="I24" s="240"/>
      <c r="J24" s="238"/>
      <c r="K24" s="250"/>
      <c r="L24" s="215"/>
      <c r="M24" s="251" t="s">
        <v>47</v>
      </c>
      <c r="N24" s="243" t="s">
        <v>47</v>
      </c>
      <c r="O24" s="247" t="s">
        <v>47</v>
      </c>
    </row>
    <row r="25" spans="1:15" ht="20.100000000000001" customHeight="1">
      <c r="A25" s="91">
        <v>18</v>
      </c>
      <c r="B25" s="249"/>
      <c r="C25" s="238"/>
      <c r="D25" s="238"/>
      <c r="E25" s="238"/>
      <c r="F25" s="238"/>
      <c r="G25" s="238"/>
      <c r="H25" s="225" t="s">
        <v>15</v>
      </c>
      <c r="I25" s="240"/>
      <c r="J25" s="238"/>
      <c r="K25" s="250"/>
      <c r="L25" s="215"/>
      <c r="M25" s="251" t="s">
        <v>47</v>
      </c>
      <c r="N25" s="243" t="s">
        <v>47</v>
      </c>
      <c r="O25" s="247" t="s">
        <v>47</v>
      </c>
    </row>
    <row r="26" spans="1:15" ht="20.100000000000001" customHeight="1">
      <c r="A26" s="91">
        <v>19</v>
      </c>
      <c r="B26" s="249"/>
      <c r="C26" s="238"/>
      <c r="D26" s="238"/>
      <c r="E26" s="238"/>
      <c r="F26" s="238"/>
      <c r="G26" s="238"/>
      <c r="H26" s="225" t="s">
        <v>15</v>
      </c>
      <c r="I26" s="240"/>
      <c r="J26" s="238"/>
      <c r="K26" s="250"/>
      <c r="L26" s="215"/>
      <c r="M26" s="251" t="s">
        <v>47</v>
      </c>
      <c r="N26" s="243" t="s">
        <v>47</v>
      </c>
      <c r="O26" s="247" t="s">
        <v>47</v>
      </c>
    </row>
    <row r="27" spans="1:15" ht="20.100000000000001" customHeight="1">
      <c r="A27" s="91">
        <v>20</v>
      </c>
      <c r="B27" s="249"/>
      <c r="C27" s="238"/>
      <c r="D27" s="238"/>
      <c r="E27" s="238"/>
      <c r="F27" s="238"/>
      <c r="G27" s="238"/>
      <c r="H27" s="225" t="s">
        <v>15</v>
      </c>
      <c r="I27" s="240"/>
      <c r="J27" s="238"/>
      <c r="K27" s="250"/>
      <c r="L27" s="215"/>
      <c r="M27" s="251" t="s">
        <v>47</v>
      </c>
      <c r="N27" s="243" t="s">
        <v>47</v>
      </c>
      <c r="O27" s="247" t="s">
        <v>47</v>
      </c>
    </row>
    <row r="28" spans="1:15" ht="20.100000000000001" customHeight="1">
      <c r="A28" s="91">
        <v>21</v>
      </c>
      <c r="B28" s="249"/>
      <c r="C28" s="238"/>
      <c r="D28" s="238"/>
      <c r="E28" s="238"/>
      <c r="F28" s="238"/>
      <c r="G28" s="238"/>
      <c r="H28" s="225" t="s">
        <v>15</v>
      </c>
      <c r="I28" s="240"/>
      <c r="J28" s="238"/>
      <c r="K28" s="250"/>
      <c r="L28" s="215"/>
      <c r="M28" s="251" t="s">
        <v>47</v>
      </c>
      <c r="N28" s="243" t="s">
        <v>47</v>
      </c>
      <c r="O28" s="247" t="s">
        <v>47</v>
      </c>
    </row>
    <row r="29" spans="1:15" ht="20.100000000000001" customHeight="1">
      <c r="A29" s="91">
        <v>22</v>
      </c>
      <c r="B29" s="249"/>
      <c r="C29" s="238"/>
      <c r="D29" s="238"/>
      <c r="E29" s="238"/>
      <c r="F29" s="238"/>
      <c r="G29" s="238"/>
      <c r="H29" s="225" t="s">
        <v>15</v>
      </c>
      <c r="I29" s="240"/>
      <c r="J29" s="238"/>
      <c r="K29" s="250"/>
      <c r="L29" s="215"/>
      <c r="M29" s="251" t="s">
        <v>47</v>
      </c>
      <c r="N29" s="243" t="s">
        <v>47</v>
      </c>
      <c r="O29" s="247" t="s">
        <v>47</v>
      </c>
    </row>
    <row r="30" spans="1:15" ht="20.100000000000001" customHeight="1">
      <c r="A30" s="91">
        <v>23</v>
      </c>
      <c r="B30" s="249"/>
      <c r="C30" s="238"/>
      <c r="D30" s="238"/>
      <c r="E30" s="238"/>
      <c r="F30" s="238"/>
      <c r="G30" s="238"/>
      <c r="H30" s="225" t="s">
        <v>15</v>
      </c>
      <c r="I30" s="240"/>
      <c r="J30" s="238"/>
      <c r="K30" s="250"/>
      <c r="L30" s="215"/>
      <c r="M30" s="251" t="s">
        <v>47</v>
      </c>
      <c r="N30" s="243" t="s">
        <v>47</v>
      </c>
      <c r="O30" s="247" t="s">
        <v>47</v>
      </c>
    </row>
    <row r="31" spans="1:15" ht="20.100000000000001" customHeight="1">
      <c r="A31" s="91">
        <v>24</v>
      </c>
      <c r="B31" s="249"/>
      <c r="C31" s="238"/>
      <c r="D31" s="238"/>
      <c r="E31" s="238"/>
      <c r="F31" s="238"/>
      <c r="G31" s="238"/>
      <c r="H31" s="225" t="s">
        <v>15</v>
      </c>
      <c r="I31" s="240"/>
      <c r="J31" s="238"/>
      <c r="K31" s="250"/>
      <c r="L31" s="215"/>
      <c r="M31" s="251" t="s">
        <v>47</v>
      </c>
      <c r="N31" s="243" t="s">
        <v>47</v>
      </c>
      <c r="O31" s="247" t="s">
        <v>47</v>
      </c>
    </row>
    <row r="32" spans="1:15" ht="20.100000000000001" customHeight="1">
      <c r="A32" s="91">
        <v>25</v>
      </c>
      <c r="B32" s="249"/>
      <c r="C32" s="238"/>
      <c r="D32" s="238"/>
      <c r="E32" s="238"/>
      <c r="F32" s="238"/>
      <c r="G32" s="238"/>
      <c r="H32" s="225" t="s">
        <v>15</v>
      </c>
      <c r="I32" s="240"/>
      <c r="J32" s="238"/>
      <c r="K32" s="250"/>
      <c r="L32" s="215"/>
      <c r="M32" s="251" t="s">
        <v>47</v>
      </c>
      <c r="N32" s="243" t="s">
        <v>47</v>
      </c>
      <c r="O32" s="247" t="s">
        <v>47</v>
      </c>
    </row>
    <row r="33" spans="1:15" ht="20.100000000000001" customHeight="1">
      <c r="A33" s="91">
        <v>26</v>
      </c>
      <c r="B33" s="249"/>
      <c r="C33" s="238"/>
      <c r="D33" s="238"/>
      <c r="E33" s="238"/>
      <c r="F33" s="238"/>
      <c r="G33" s="238"/>
      <c r="H33" s="225" t="s">
        <v>15</v>
      </c>
      <c r="I33" s="240"/>
      <c r="J33" s="238"/>
      <c r="K33" s="250"/>
      <c r="L33" s="215"/>
      <c r="M33" s="251" t="s">
        <v>47</v>
      </c>
      <c r="N33" s="243" t="s">
        <v>47</v>
      </c>
      <c r="O33" s="247" t="s">
        <v>47</v>
      </c>
    </row>
    <row r="34" spans="1:15" ht="20.100000000000001" customHeight="1">
      <c r="A34" s="91">
        <v>27</v>
      </c>
      <c r="B34" s="249"/>
      <c r="C34" s="238"/>
      <c r="D34" s="238"/>
      <c r="E34" s="238"/>
      <c r="F34" s="238"/>
      <c r="G34" s="238"/>
      <c r="H34" s="225" t="s">
        <v>15</v>
      </c>
      <c r="I34" s="240"/>
      <c r="J34" s="238"/>
      <c r="K34" s="250"/>
      <c r="L34" s="215"/>
      <c r="M34" s="251" t="s">
        <v>47</v>
      </c>
      <c r="N34" s="243" t="s">
        <v>47</v>
      </c>
      <c r="O34" s="247" t="s">
        <v>47</v>
      </c>
    </row>
    <row r="35" spans="1:15" ht="20.100000000000001" customHeight="1">
      <c r="A35" s="91">
        <v>28</v>
      </c>
      <c r="B35" s="249"/>
      <c r="C35" s="238"/>
      <c r="D35" s="238"/>
      <c r="E35" s="238"/>
      <c r="F35" s="238"/>
      <c r="G35" s="238"/>
      <c r="H35" s="225" t="s">
        <v>15</v>
      </c>
      <c r="I35" s="240"/>
      <c r="J35" s="238"/>
      <c r="K35" s="250"/>
      <c r="L35" s="215"/>
      <c r="M35" s="251" t="s">
        <v>47</v>
      </c>
      <c r="N35" s="243" t="s">
        <v>47</v>
      </c>
      <c r="O35" s="247" t="s">
        <v>47</v>
      </c>
    </row>
    <row r="36" spans="1:15" ht="20.100000000000001" customHeight="1">
      <c r="A36" s="91">
        <v>29</v>
      </c>
      <c r="B36" s="249"/>
      <c r="C36" s="238"/>
      <c r="D36" s="238"/>
      <c r="E36" s="238"/>
      <c r="F36" s="238"/>
      <c r="G36" s="238"/>
      <c r="H36" s="225" t="s">
        <v>15</v>
      </c>
      <c r="I36" s="240"/>
      <c r="J36" s="238"/>
      <c r="K36" s="250"/>
      <c r="L36" s="215"/>
      <c r="M36" s="251" t="s">
        <v>47</v>
      </c>
      <c r="N36" s="243" t="s">
        <v>47</v>
      </c>
      <c r="O36" s="247" t="s">
        <v>47</v>
      </c>
    </row>
    <row r="37" spans="1:15" ht="20.100000000000001" customHeight="1">
      <c r="A37" s="91">
        <v>30</v>
      </c>
      <c r="B37" s="249"/>
      <c r="C37" s="238"/>
      <c r="D37" s="238"/>
      <c r="E37" s="238"/>
      <c r="F37" s="238"/>
      <c r="G37" s="238"/>
      <c r="H37" s="225" t="s">
        <v>15</v>
      </c>
      <c r="I37" s="240"/>
      <c r="J37" s="238"/>
      <c r="K37" s="250"/>
      <c r="L37" s="215"/>
      <c r="M37" s="251" t="s">
        <v>47</v>
      </c>
      <c r="N37" s="243" t="s">
        <v>47</v>
      </c>
      <c r="O37" s="247" t="s">
        <v>47</v>
      </c>
    </row>
    <row r="38" spans="1:15" ht="20.100000000000001" customHeight="1">
      <c r="A38" s="91">
        <v>31</v>
      </c>
      <c r="B38" s="249"/>
      <c r="C38" s="238"/>
      <c r="D38" s="238"/>
      <c r="E38" s="238"/>
      <c r="F38" s="238"/>
      <c r="G38" s="238"/>
      <c r="H38" s="225" t="s">
        <v>15</v>
      </c>
      <c r="I38" s="240"/>
      <c r="J38" s="238"/>
      <c r="K38" s="250"/>
      <c r="L38" s="215"/>
      <c r="M38" s="251" t="s">
        <v>47</v>
      </c>
      <c r="N38" s="243" t="s">
        <v>47</v>
      </c>
      <c r="O38" s="247" t="s">
        <v>47</v>
      </c>
    </row>
    <row r="39" spans="1:15" ht="20.100000000000001" customHeight="1">
      <c r="A39" s="91">
        <v>32</v>
      </c>
      <c r="B39" s="249"/>
      <c r="C39" s="238"/>
      <c r="D39" s="238"/>
      <c r="E39" s="238"/>
      <c r="F39" s="238"/>
      <c r="G39" s="238"/>
      <c r="H39" s="225" t="s">
        <v>15</v>
      </c>
      <c r="I39" s="240"/>
      <c r="J39" s="238"/>
      <c r="K39" s="250"/>
      <c r="L39" s="215"/>
      <c r="M39" s="251" t="s">
        <v>47</v>
      </c>
      <c r="N39" s="243" t="s">
        <v>47</v>
      </c>
      <c r="O39" s="247" t="s">
        <v>47</v>
      </c>
    </row>
    <row r="40" spans="1:15" ht="20.100000000000001" customHeight="1">
      <c r="A40" s="91">
        <v>33</v>
      </c>
      <c r="B40" s="249"/>
      <c r="C40" s="238"/>
      <c r="D40" s="238"/>
      <c r="E40" s="238"/>
      <c r="F40" s="238"/>
      <c r="G40" s="238"/>
      <c r="H40" s="225" t="s">
        <v>15</v>
      </c>
      <c r="I40" s="240"/>
      <c r="J40" s="238"/>
      <c r="K40" s="250"/>
      <c r="L40" s="215"/>
      <c r="M40" s="251" t="s">
        <v>47</v>
      </c>
      <c r="N40" s="243" t="s">
        <v>47</v>
      </c>
      <c r="O40" s="247" t="s">
        <v>47</v>
      </c>
    </row>
    <row r="41" spans="1:15" ht="20.100000000000001" customHeight="1">
      <c r="A41" s="91">
        <v>34</v>
      </c>
      <c r="B41" s="249"/>
      <c r="C41" s="238"/>
      <c r="D41" s="238"/>
      <c r="E41" s="238"/>
      <c r="F41" s="238"/>
      <c r="G41" s="238"/>
      <c r="H41" s="225" t="s">
        <v>15</v>
      </c>
      <c r="I41" s="240"/>
      <c r="J41" s="238"/>
      <c r="K41" s="250"/>
      <c r="L41" s="215"/>
      <c r="M41" s="251" t="s">
        <v>47</v>
      </c>
      <c r="N41" s="243" t="s">
        <v>47</v>
      </c>
      <c r="O41" s="247" t="s">
        <v>47</v>
      </c>
    </row>
    <row r="42" spans="1:15" ht="20.100000000000001" customHeight="1">
      <c r="A42" s="91">
        <v>35</v>
      </c>
      <c r="B42" s="249"/>
      <c r="C42" s="238"/>
      <c r="D42" s="238"/>
      <c r="E42" s="238"/>
      <c r="F42" s="238"/>
      <c r="G42" s="238"/>
      <c r="H42" s="225" t="s">
        <v>15</v>
      </c>
      <c r="I42" s="240"/>
      <c r="J42" s="238"/>
      <c r="K42" s="250"/>
      <c r="L42" s="215"/>
      <c r="M42" s="251" t="s">
        <v>47</v>
      </c>
      <c r="N42" s="243" t="s">
        <v>47</v>
      </c>
      <c r="O42" s="247" t="s">
        <v>47</v>
      </c>
    </row>
    <row r="43" spans="1:15" ht="20.100000000000001" customHeight="1">
      <c r="A43" s="91">
        <v>36</v>
      </c>
      <c r="B43" s="249"/>
      <c r="C43" s="238"/>
      <c r="D43" s="238"/>
      <c r="E43" s="238"/>
      <c r="F43" s="238"/>
      <c r="G43" s="238"/>
      <c r="H43" s="225" t="s">
        <v>15</v>
      </c>
      <c r="I43" s="240"/>
      <c r="J43" s="238"/>
      <c r="K43" s="250"/>
      <c r="L43" s="215"/>
      <c r="M43" s="251" t="s">
        <v>47</v>
      </c>
      <c r="N43" s="243" t="s">
        <v>47</v>
      </c>
      <c r="O43" s="247" t="s">
        <v>47</v>
      </c>
    </row>
    <row r="44" spans="1:15" ht="20.100000000000001" customHeight="1">
      <c r="A44" s="91">
        <v>37</v>
      </c>
      <c r="B44" s="249"/>
      <c r="C44" s="238"/>
      <c r="D44" s="238"/>
      <c r="E44" s="238"/>
      <c r="F44" s="238"/>
      <c r="G44" s="238"/>
      <c r="H44" s="225" t="s">
        <v>15</v>
      </c>
      <c r="I44" s="240"/>
      <c r="J44" s="238"/>
      <c r="K44" s="250"/>
      <c r="L44" s="215"/>
      <c r="M44" s="251" t="s">
        <v>47</v>
      </c>
      <c r="N44" s="243" t="s">
        <v>47</v>
      </c>
      <c r="O44" s="247" t="s">
        <v>47</v>
      </c>
    </row>
    <row r="45" spans="1:15" ht="20.100000000000001" customHeight="1">
      <c r="A45" s="91">
        <v>38</v>
      </c>
      <c r="B45" s="249"/>
      <c r="C45" s="238"/>
      <c r="D45" s="238"/>
      <c r="E45" s="238"/>
      <c r="F45" s="238"/>
      <c r="G45" s="238"/>
      <c r="H45" s="225" t="s">
        <v>15</v>
      </c>
      <c r="I45" s="240"/>
      <c r="J45" s="238"/>
      <c r="K45" s="250"/>
      <c r="L45" s="215"/>
      <c r="M45" s="251" t="s">
        <v>47</v>
      </c>
      <c r="N45" s="243" t="s">
        <v>47</v>
      </c>
      <c r="O45" s="247" t="s">
        <v>47</v>
      </c>
    </row>
    <row r="46" spans="1:15" ht="20.100000000000001" customHeight="1">
      <c r="A46" s="91">
        <v>39</v>
      </c>
      <c r="B46" s="249"/>
      <c r="C46" s="238"/>
      <c r="D46" s="238"/>
      <c r="E46" s="238"/>
      <c r="F46" s="238"/>
      <c r="G46" s="238"/>
      <c r="H46" s="225" t="s">
        <v>15</v>
      </c>
      <c r="I46" s="240"/>
      <c r="J46" s="238"/>
      <c r="K46" s="250"/>
      <c r="L46" s="215"/>
      <c r="M46" s="251" t="s">
        <v>47</v>
      </c>
      <c r="N46" s="243" t="s">
        <v>47</v>
      </c>
      <c r="O46" s="247" t="s">
        <v>47</v>
      </c>
    </row>
    <row r="47" spans="1:15" ht="20.100000000000001" customHeight="1">
      <c r="A47" s="91">
        <v>40</v>
      </c>
      <c r="B47" s="249"/>
      <c r="C47" s="238"/>
      <c r="D47" s="238"/>
      <c r="E47" s="238"/>
      <c r="F47" s="238"/>
      <c r="G47" s="238"/>
      <c r="H47" s="225" t="s">
        <v>15</v>
      </c>
      <c r="I47" s="240"/>
      <c r="J47" s="238"/>
      <c r="K47" s="250"/>
      <c r="L47" s="215"/>
      <c r="M47" s="251" t="s">
        <v>47</v>
      </c>
      <c r="N47" s="243" t="s">
        <v>47</v>
      </c>
      <c r="O47" s="247" t="s">
        <v>47</v>
      </c>
    </row>
    <row r="48" spans="1:15" ht="20.100000000000001" customHeight="1">
      <c r="A48" s="91">
        <v>41</v>
      </c>
      <c r="B48" s="249"/>
      <c r="C48" s="238"/>
      <c r="D48" s="238"/>
      <c r="E48" s="238"/>
      <c r="F48" s="238"/>
      <c r="G48" s="238"/>
      <c r="H48" s="225" t="s">
        <v>15</v>
      </c>
      <c r="I48" s="240"/>
      <c r="J48" s="238"/>
      <c r="K48" s="250"/>
      <c r="L48" s="215"/>
      <c r="M48" s="251" t="s">
        <v>47</v>
      </c>
      <c r="N48" s="243" t="s">
        <v>47</v>
      </c>
      <c r="O48" s="247" t="s">
        <v>47</v>
      </c>
    </row>
    <row r="49" spans="1:15" ht="20.100000000000001" customHeight="1">
      <c r="A49" s="91">
        <v>42</v>
      </c>
      <c r="B49" s="249"/>
      <c r="C49" s="238"/>
      <c r="D49" s="238"/>
      <c r="E49" s="238"/>
      <c r="F49" s="238"/>
      <c r="G49" s="238"/>
      <c r="H49" s="225" t="s">
        <v>15</v>
      </c>
      <c r="I49" s="240"/>
      <c r="J49" s="238"/>
      <c r="K49" s="250"/>
      <c r="L49" s="215"/>
      <c r="M49" s="251" t="s">
        <v>47</v>
      </c>
      <c r="N49" s="243" t="s">
        <v>47</v>
      </c>
      <c r="O49" s="247" t="s">
        <v>47</v>
      </c>
    </row>
    <row r="50" spans="1:15" ht="20.100000000000001" customHeight="1">
      <c r="A50" s="91">
        <v>43</v>
      </c>
      <c r="B50" s="249"/>
      <c r="C50" s="238"/>
      <c r="D50" s="238"/>
      <c r="E50" s="238"/>
      <c r="F50" s="238"/>
      <c r="G50" s="238"/>
      <c r="H50" s="225" t="s">
        <v>15</v>
      </c>
      <c r="I50" s="240"/>
      <c r="J50" s="238"/>
      <c r="K50" s="250"/>
      <c r="L50" s="215"/>
      <c r="M50" s="251" t="s">
        <v>47</v>
      </c>
      <c r="N50" s="243" t="s">
        <v>47</v>
      </c>
      <c r="O50" s="247" t="s">
        <v>47</v>
      </c>
    </row>
    <row r="51" spans="1:15" ht="20.100000000000001" customHeight="1">
      <c r="A51" s="91">
        <v>44</v>
      </c>
      <c r="B51" s="249"/>
      <c r="C51" s="238"/>
      <c r="D51" s="238"/>
      <c r="E51" s="238"/>
      <c r="F51" s="238"/>
      <c r="G51" s="238"/>
      <c r="H51" s="225" t="s">
        <v>15</v>
      </c>
      <c r="I51" s="240"/>
      <c r="J51" s="238"/>
      <c r="K51" s="250"/>
      <c r="L51" s="215"/>
      <c r="M51" s="251" t="s">
        <v>47</v>
      </c>
      <c r="N51" s="243" t="s">
        <v>47</v>
      </c>
      <c r="O51" s="247" t="s">
        <v>47</v>
      </c>
    </row>
    <row r="52" spans="1:15" ht="20.100000000000001" customHeight="1">
      <c r="A52" s="91">
        <v>45</v>
      </c>
      <c r="B52" s="249"/>
      <c r="C52" s="238"/>
      <c r="D52" s="238"/>
      <c r="E52" s="238"/>
      <c r="F52" s="238"/>
      <c r="G52" s="238"/>
      <c r="H52" s="225" t="s">
        <v>15</v>
      </c>
      <c r="I52" s="240"/>
      <c r="J52" s="238"/>
      <c r="K52" s="250"/>
      <c r="L52" s="215"/>
      <c r="M52" s="251" t="s">
        <v>47</v>
      </c>
      <c r="N52" s="243" t="s">
        <v>47</v>
      </c>
      <c r="O52" s="247" t="s">
        <v>47</v>
      </c>
    </row>
    <row r="53" spans="1:15" ht="20.100000000000001" customHeight="1">
      <c r="A53" s="91">
        <v>46</v>
      </c>
      <c r="B53" s="249"/>
      <c r="C53" s="238"/>
      <c r="D53" s="238"/>
      <c r="E53" s="238"/>
      <c r="F53" s="238"/>
      <c r="G53" s="238"/>
      <c r="H53" s="225" t="s">
        <v>15</v>
      </c>
      <c r="I53" s="240"/>
      <c r="J53" s="238"/>
      <c r="K53" s="250"/>
      <c r="L53" s="215"/>
      <c r="M53" s="251" t="s">
        <v>47</v>
      </c>
      <c r="N53" s="243" t="s">
        <v>47</v>
      </c>
      <c r="O53" s="247" t="s">
        <v>47</v>
      </c>
    </row>
    <row r="54" spans="1:15" ht="20.100000000000001" customHeight="1">
      <c r="A54" s="91">
        <v>47</v>
      </c>
      <c r="B54" s="249"/>
      <c r="C54" s="238"/>
      <c r="D54" s="238"/>
      <c r="E54" s="238"/>
      <c r="F54" s="238"/>
      <c r="G54" s="238"/>
      <c r="H54" s="225" t="s">
        <v>15</v>
      </c>
      <c r="I54" s="240"/>
      <c r="J54" s="238"/>
      <c r="K54" s="250"/>
      <c r="L54" s="215"/>
      <c r="M54" s="251" t="s">
        <v>47</v>
      </c>
      <c r="N54" s="243" t="s">
        <v>47</v>
      </c>
      <c r="O54" s="247" t="s">
        <v>47</v>
      </c>
    </row>
    <row r="55" spans="1:15" ht="20.100000000000001" customHeight="1">
      <c r="A55" s="91">
        <v>48</v>
      </c>
      <c r="B55" s="249"/>
      <c r="C55" s="238"/>
      <c r="D55" s="238"/>
      <c r="E55" s="238"/>
      <c r="F55" s="238"/>
      <c r="G55" s="238"/>
      <c r="H55" s="225" t="s">
        <v>15</v>
      </c>
      <c r="I55" s="240"/>
      <c r="J55" s="238"/>
      <c r="K55" s="250"/>
      <c r="L55" s="215"/>
      <c r="M55" s="251" t="s">
        <v>47</v>
      </c>
      <c r="N55" s="243" t="s">
        <v>47</v>
      </c>
      <c r="O55" s="247" t="s">
        <v>47</v>
      </c>
    </row>
    <row r="56" spans="1:15" ht="20.100000000000001" customHeight="1">
      <c r="A56" s="91">
        <v>49</v>
      </c>
      <c r="B56" s="249"/>
      <c r="C56" s="238"/>
      <c r="D56" s="238"/>
      <c r="E56" s="238"/>
      <c r="F56" s="238"/>
      <c r="G56" s="238"/>
      <c r="H56" s="225" t="s">
        <v>15</v>
      </c>
      <c r="I56" s="240"/>
      <c r="J56" s="238"/>
      <c r="K56" s="250"/>
      <c r="L56" s="215"/>
      <c r="M56" s="251" t="s">
        <v>47</v>
      </c>
      <c r="N56" s="243" t="s">
        <v>47</v>
      </c>
      <c r="O56" s="247" t="s">
        <v>47</v>
      </c>
    </row>
    <row r="57" spans="1:15" ht="20.100000000000001" customHeight="1">
      <c r="A57" s="91">
        <v>50</v>
      </c>
      <c r="B57" s="249"/>
      <c r="C57" s="238"/>
      <c r="D57" s="238"/>
      <c r="E57" s="238"/>
      <c r="F57" s="238"/>
      <c r="G57" s="238"/>
      <c r="H57" s="225" t="s">
        <v>15</v>
      </c>
      <c r="I57" s="240"/>
      <c r="J57" s="238"/>
      <c r="K57" s="250"/>
      <c r="L57" s="215"/>
      <c r="M57" s="251" t="s">
        <v>47</v>
      </c>
      <c r="N57" s="243" t="s">
        <v>47</v>
      </c>
      <c r="O57" s="252" t="s">
        <v>47</v>
      </c>
    </row>
    <row r="58" spans="1:15" ht="20.100000000000001" customHeight="1">
      <c r="A58" s="91">
        <v>51</v>
      </c>
      <c r="B58" s="249"/>
      <c r="C58" s="238"/>
      <c r="D58" s="238"/>
      <c r="E58" s="238"/>
      <c r="F58" s="238"/>
      <c r="G58" s="238"/>
      <c r="H58" s="225" t="s">
        <v>15</v>
      </c>
      <c r="I58" s="240"/>
      <c r="J58" s="238"/>
      <c r="K58" s="250"/>
      <c r="L58" s="215"/>
      <c r="M58" s="251" t="s">
        <v>47</v>
      </c>
      <c r="N58" s="243" t="s">
        <v>47</v>
      </c>
      <c r="O58" s="247" t="s">
        <v>47</v>
      </c>
    </row>
    <row r="59" spans="1:15" ht="20.100000000000001" customHeight="1">
      <c r="A59" s="91">
        <v>52</v>
      </c>
      <c r="B59" s="249"/>
      <c r="C59" s="238"/>
      <c r="D59" s="238"/>
      <c r="E59" s="238"/>
      <c r="F59" s="238"/>
      <c r="G59" s="238"/>
      <c r="H59" s="225" t="s">
        <v>15</v>
      </c>
      <c r="I59" s="240"/>
      <c r="J59" s="238"/>
      <c r="K59" s="250"/>
      <c r="L59" s="215"/>
      <c r="M59" s="253" t="s">
        <v>47</v>
      </c>
      <c r="N59" s="243" t="s">
        <v>47</v>
      </c>
      <c r="O59" s="247" t="s">
        <v>47</v>
      </c>
    </row>
    <row r="60" spans="1:15" ht="20.100000000000001" customHeight="1">
      <c r="A60" s="91">
        <v>53</v>
      </c>
      <c r="B60" s="249"/>
      <c r="C60" s="238"/>
      <c r="D60" s="238"/>
      <c r="E60" s="238"/>
      <c r="F60" s="238"/>
      <c r="G60" s="238"/>
      <c r="H60" s="225" t="s">
        <v>15</v>
      </c>
      <c r="I60" s="240"/>
      <c r="J60" s="238"/>
      <c r="K60" s="250"/>
      <c r="L60" s="215"/>
      <c r="M60" s="253" t="s">
        <v>47</v>
      </c>
      <c r="N60" s="243" t="s">
        <v>47</v>
      </c>
      <c r="O60" s="247" t="s">
        <v>47</v>
      </c>
    </row>
    <row r="61" spans="1:15" ht="20.100000000000001" customHeight="1">
      <c r="A61" s="91">
        <v>54</v>
      </c>
      <c r="B61" s="249"/>
      <c r="C61" s="238"/>
      <c r="D61" s="238"/>
      <c r="E61" s="238"/>
      <c r="F61" s="238"/>
      <c r="G61" s="238"/>
      <c r="H61" s="225" t="s">
        <v>15</v>
      </c>
      <c r="I61" s="240"/>
      <c r="J61" s="238"/>
      <c r="K61" s="250"/>
      <c r="L61" s="215"/>
      <c r="M61" s="253" t="s">
        <v>47</v>
      </c>
      <c r="N61" s="243" t="s">
        <v>47</v>
      </c>
      <c r="O61" s="247" t="s">
        <v>47</v>
      </c>
    </row>
    <row r="62" spans="1:15" ht="20.100000000000001" customHeight="1">
      <c r="A62" s="91">
        <v>55</v>
      </c>
      <c r="B62" s="249"/>
      <c r="C62" s="238"/>
      <c r="D62" s="238"/>
      <c r="E62" s="238"/>
      <c r="F62" s="238"/>
      <c r="G62" s="238"/>
      <c r="H62" s="225" t="s">
        <v>15</v>
      </c>
      <c r="I62" s="240"/>
      <c r="J62" s="238"/>
      <c r="K62" s="250"/>
      <c r="L62" s="215"/>
      <c r="M62" s="253" t="s">
        <v>47</v>
      </c>
      <c r="N62" s="243" t="s">
        <v>47</v>
      </c>
      <c r="O62" s="247" t="s">
        <v>47</v>
      </c>
    </row>
    <row r="63" spans="1:15" ht="20.100000000000001" customHeight="1">
      <c r="A63" s="91">
        <v>56</v>
      </c>
      <c r="B63" s="249"/>
      <c r="C63" s="238"/>
      <c r="D63" s="238"/>
      <c r="E63" s="238"/>
      <c r="F63" s="238"/>
      <c r="G63" s="238"/>
      <c r="H63" s="225" t="s">
        <v>15</v>
      </c>
      <c r="I63" s="240"/>
      <c r="J63" s="238"/>
      <c r="K63" s="250"/>
      <c r="L63" s="215"/>
      <c r="M63" s="253" t="s">
        <v>47</v>
      </c>
      <c r="N63" s="243" t="s">
        <v>47</v>
      </c>
      <c r="O63" s="247" t="s">
        <v>47</v>
      </c>
    </row>
    <row r="64" spans="1:15" ht="20.100000000000001" customHeight="1">
      <c r="A64" s="91">
        <v>57</v>
      </c>
      <c r="B64" s="249"/>
      <c r="C64" s="238"/>
      <c r="D64" s="238"/>
      <c r="E64" s="238"/>
      <c r="F64" s="238"/>
      <c r="G64" s="238"/>
      <c r="H64" s="225" t="s">
        <v>15</v>
      </c>
      <c r="I64" s="240"/>
      <c r="J64" s="238"/>
      <c r="K64" s="250"/>
      <c r="L64" s="215"/>
      <c r="M64" s="253" t="s">
        <v>47</v>
      </c>
      <c r="N64" s="243" t="s">
        <v>47</v>
      </c>
      <c r="O64" s="247" t="s">
        <v>47</v>
      </c>
    </row>
    <row r="65" spans="1:15" ht="20.100000000000001" customHeight="1">
      <c r="A65" s="91">
        <v>58</v>
      </c>
      <c r="B65" s="249"/>
      <c r="C65" s="238"/>
      <c r="D65" s="238"/>
      <c r="E65" s="238"/>
      <c r="F65" s="238"/>
      <c r="G65" s="238"/>
      <c r="H65" s="225" t="s">
        <v>15</v>
      </c>
      <c r="I65" s="240"/>
      <c r="J65" s="238"/>
      <c r="K65" s="250"/>
      <c r="L65" s="215"/>
      <c r="M65" s="253" t="s">
        <v>47</v>
      </c>
      <c r="N65" s="243" t="s">
        <v>47</v>
      </c>
      <c r="O65" s="247" t="s">
        <v>47</v>
      </c>
    </row>
    <row r="66" spans="1:15" ht="20.100000000000001" customHeight="1">
      <c r="A66" s="91">
        <v>59</v>
      </c>
      <c r="B66" s="249"/>
      <c r="C66" s="238"/>
      <c r="D66" s="238"/>
      <c r="E66" s="238"/>
      <c r="F66" s="238"/>
      <c r="G66" s="238"/>
      <c r="H66" s="225" t="s">
        <v>15</v>
      </c>
      <c r="I66" s="240"/>
      <c r="J66" s="238"/>
      <c r="K66" s="250"/>
      <c r="L66" s="215"/>
      <c r="M66" s="253" t="s">
        <v>47</v>
      </c>
      <c r="N66" s="243" t="s">
        <v>47</v>
      </c>
      <c r="O66" s="247" t="s">
        <v>47</v>
      </c>
    </row>
    <row r="67" spans="1:15" ht="20.100000000000001" customHeight="1">
      <c r="A67" s="91">
        <v>60</v>
      </c>
      <c r="B67" s="249"/>
      <c r="C67" s="238"/>
      <c r="D67" s="238"/>
      <c r="E67" s="238"/>
      <c r="F67" s="238"/>
      <c r="G67" s="238"/>
      <c r="H67" s="225" t="s">
        <v>15</v>
      </c>
      <c r="I67" s="240"/>
      <c r="J67" s="238"/>
      <c r="K67" s="250"/>
      <c r="L67" s="215"/>
      <c r="M67" s="253" t="s">
        <v>47</v>
      </c>
      <c r="N67" s="243" t="s">
        <v>47</v>
      </c>
      <c r="O67" s="247" t="s">
        <v>47</v>
      </c>
    </row>
    <row r="68" spans="1:15" ht="20.100000000000001" customHeight="1">
      <c r="A68" s="91">
        <v>61</v>
      </c>
      <c r="B68" s="249"/>
      <c r="C68" s="238"/>
      <c r="D68" s="238"/>
      <c r="E68" s="238"/>
      <c r="F68" s="238"/>
      <c r="G68" s="238"/>
      <c r="H68" s="225" t="s">
        <v>15</v>
      </c>
      <c r="I68" s="240"/>
      <c r="J68" s="238"/>
      <c r="K68" s="250"/>
      <c r="L68" s="215"/>
      <c r="M68" s="253" t="s">
        <v>47</v>
      </c>
      <c r="N68" s="243" t="s">
        <v>47</v>
      </c>
      <c r="O68" s="247" t="s">
        <v>47</v>
      </c>
    </row>
    <row r="69" spans="1:15" ht="20.100000000000001" customHeight="1">
      <c r="A69" s="91">
        <v>62</v>
      </c>
      <c r="B69" s="249"/>
      <c r="C69" s="238"/>
      <c r="D69" s="238"/>
      <c r="E69" s="238"/>
      <c r="F69" s="238"/>
      <c r="G69" s="238"/>
      <c r="H69" s="225" t="s">
        <v>15</v>
      </c>
      <c r="I69" s="240"/>
      <c r="J69" s="238"/>
      <c r="K69" s="250"/>
      <c r="L69" s="215"/>
      <c r="M69" s="253" t="s">
        <v>47</v>
      </c>
      <c r="N69" s="243" t="s">
        <v>47</v>
      </c>
      <c r="O69" s="247" t="s">
        <v>47</v>
      </c>
    </row>
    <row r="70" spans="1:15" ht="20.100000000000001" customHeight="1">
      <c r="A70" s="91">
        <v>63</v>
      </c>
      <c r="B70" s="249"/>
      <c r="C70" s="238"/>
      <c r="D70" s="238"/>
      <c r="E70" s="238"/>
      <c r="F70" s="238"/>
      <c r="G70" s="238"/>
      <c r="H70" s="225" t="s">
        <v>15</v>
      </c>
      <c r="I70" s="240"/>
      <c r="J70" s="238"/>
      <c r="K70" s="250"/>
      <c r="L70" s="215"/>
      <c r="M70" s="253" t="s">
        <v>47</v>
      </c>
      <c r="N70" s="243" t="s">
        <v>47</v>
      </c>
      <c r="O70" s="247" t="s">
        <v>47</v>
      </c>
    </row>
    <row r="71" spans="1:15" ht="20.100000000000001" customHeight="1">
      <c r="A71" s="91">
        <v>64</v>
      </c>
      <c r="B71" s="249"/>
      <c r="C71" s="238"/>
      <c r="D71" s="238"/>
      <c r="E71" s="238"/>
      <c r="F71" s="238"/>
      <c r="G71" s="238"/>
      <c r="H71" s="225" t="s">
        <v>15</v>
      </c>
      <c r="I71" s="240"/>
      <c r="J71" s="238"/>
      <c r="K71" s="250"/>
      <c r="L71" s="215"/>
      <c r="M71" s="253" t="s">
        <v>47</v>
      </c>
      <c r="N71" s="243" t="s">
        <v>47</v>
      </c>
      <c r="O71" s="247" t="s">
        <v>47</v>
      </c>
    </row>
    <row r="72" spans="1:15" ht="20.100000000000001" customHeight="1">
      <c r="A72" s="91">
        <v>65</v>
      </c>
      <c r="B72" s="249"/>
      <c r="C72" s="238"/>
      <c r="D72" s="238"/>
      <c r="E72" s="238"/>
      <c r="F72" s="238"/>
      <c r="G72" s="238"/>
      <c r="H72" s="225" t="s">
        <v>15</v>
      </c>
      <c r="I72" s="240"/>
      <c r="J72" s="238"/>
      <c r="K72" s="250"/>
      <c r="L72" s="215"/>
      <c r="M72" s="253" t="s">
        <v>47</v>
      </c>
      <c r="N72" s="243" t="s">
        <v>47</v>
      </c>
      <c r="O72" s="247" t="s">
        <v>47</v>
      </c>
    </row>
    <row r="73" spans="1:15" ht="20.100000000000001" customHeight="1">
      <c r="A73" s="91">
        <v>66</v>
      </c>
      <c r="B73" s="249"/>
      <c r="C73" s="238"/>
      <c r="D73" s="238"/>
      <c r="E73" s="238"/>
      <c r="F73" s="238"/>
      <c r="G73" s="238"/>
      <c r="H73" s="225" t="s">
        <v>15</v>
      </c>
      <c r="I73" s="240"/>
      <c r="J73" s="238"/>
      <c r="K73" s="250"/>
      <c r="L73" s="215"/>
      <c r="M73" s="253" t="s">
        <v>47</v>
      </c>
      <c r="N73" s="243" t="s">
        <v>47</v>
      </c>
      <c r="O73" s="247" t="s">
        <v>47</v>
      </c>
    </row>
    <row r="74" spans="1:15" ht="20.100000000000001" customHeight="1">
      <c r="A74" s="91">
        <v>67</v>
      </c>
      <c r="B74" s="249"/>
      <c r="C74" s="238"/>
      <c r="D74" s="238"/>
      <c r="E74" s="238"/>
      <c r="F74" s="238"/>
      <c r="G74" s="238"/>
      <c r="H74" s="225" t="s">
        <v>15</v>
      </c>
      <c r="I74" s="240"/>
      <c r="J74" s="238"/>
      <c r="K74" s="250"/>
      <c r="L74" s="215"/>
      <c r="M74" s="253" t="s">
        <v>47</v>
      </c>
      <c r="N74" s="243" t="s">
        <v>47</v>
      </c>
      <c r="O74" s="247" t="s">
        <v>47</v>
      </c>
    </row>
    <row r="75" spans="1:15" ht="20.100000000000001" customHeight="1">
      <c r="A75" s="91">
        <v>68</v>
      </c>
      <c r="B75" s="249"/>
      <c r="C75" s="238"/>
      <c r="D75" s="238"/>
      <c r="E75" s="238"/>
      <c r="F75" s="238"/>
      <c r="G75" s="238"/>
      <c r="H75" s="225" t="s">
        <v>15</v>
      </c>
      <c r="I75" s="240"/>
      <c r="J75" s="238"/>
      <c r="K75" s="250"/>
      <c r="L75" s="215"/>
      <c r="M75" s="253" t="s">
        <v>47</v>
      </c>
      <c r="N75" s="243" t="s">
        <v>47</v>
      </c>
      <c r="O75" s="247" t="s">
        <v>47</v>
      </c>
    </row>
    <row r="76" spans="1:15" ht="20.100000000000001" customHeight="1">
      <c r="A76" s="91">
        <v>69</v>
      </c>
      <c r="B76" s="249"/>
      <c r="C76" s="238"/>
      <c r="D76" s="238"/>
      <c r="E76" s="238"/>
      <c r="F76" s="238"/>
      <c r="G76" s="238"/>
      <c r="H76" s="225" t="s">
        <v>15</v>
      </c>
      <c r="I76" s="240"/>
      <c r="J76" s="238"/>
      <c r="K76" s="250"/>
      <c r="L76" s="215"/>
      <c r="M76" s="253" t="s">
        <v>47</v>
      </c>
      <c r="N76" s="243" t="s">
        <v>47</v>
      </c>
      <c r="O76" s="247" t="s">
        <v>47</v>
      </c>
    </row>
    <row r="77" spans="1:15" ht="20.100000000000001" customHeight="1">
      <c r="A77" s="91">
        <v>70</v>
      </c>
      <c r="B77" s="249"/>
      <c r="C77" s="238"/>
      <c r="D77" s="238"/>
      <c r="E77" s="238"/>
      <c r="F77" s="238"/>
      <c r="G77" s="238"/>
      <c r="H77" s="225" t="s">
        <v>15</v>
      </c>
      <c r="I77" s="240"/>
      <c r="J77" s="238"/>
      <c r="K77" s="250"/>
      <c r="L77" s="215"/>
      <c r="M77" s="253" t="s">
        <v>47</v>
      </c>
      <c r="N77" s="243" t="s">
        <v>47</v>
      </c>
      <c r="O77" s="247" t="s">
        <v>47</v>
      </c>
    </row>
    <row r="78" spans="1:15" ht="20.100000000000001" customHeight="1">
      <c r="A78" s="91">
        <v>71</v>
      </c>
      <c r="B78" s="249"/>
      <c r="C78" s="238"/>
      <c r="D78" s="238"/>
      <c r="E78" s="238"/>
      <c r="F78" s="238"/>
      <c r="G78" s="238"/>
      <c r="H78" s="225" t="s">
        <v>15</v>
      </c>
      <c r="I78" s="240"/>
      <c r="J78" s="238"/>
      <c r="K78" s="250"/>
      <c r="L78" s="215"/>
      <c r="M78" s="253" t="s">
        <v>47</v>
      </c>
      <c r="N78" s="243" t="s">
        <v>47</v>
      </c>
      <c r="O78" s="247" t="s">
        <v>47</v>
      </c>
    </row>
    <row r="79" spans="1:15" ht="20.100000000000001" customHeight="1">
      <c r="A79" s="91">
        <v>72</v>
      </c>
      <c r="B79" s="249"/>
      <c r="C79" s="238"/>
      <c r="D79" s="238"/>
      <c r="E79" s="238"/>
      <c r="F79" s="238"/>
      <c r="G79" s="238"/>
      <c r="H79" s="225" t="s">
        <v>15</v>
      </c>
      <c r="I79" s="240"/>
      <c r="J79" s="238"/>
      <c r="K79" s="250"/>
      <c r="L79" s="215"/>
      <c r="M79" s="253" t="s">
        <v>47</v>
      </c>
      <c r="N79" s="243" t="s">
        <v>47</v>
      </c>
      <c r="O79" s="247" t="s">
        <v>47</v>
      </c>
    </row>
    <row r="80" spans="1:15" ht="20.100000000000001" customHeight="1">
      <c r="A80" s="91">
        <v>73</v>
      </c>
      <c r="B80" s="249"/>
      <c r="C80" s="238"/>
      <c r="D80" s="238"/>
      <c r="E80" s="238"/>
      <c r="F80" s="238"/>
      <c r="G80" s="238"/>
      <c r="H80" s="225" t="s">
        <v>15</v>
      </c>
      <c r="I80" s="240"/>
      <c r="J80" s="238"/>
      <c r="K80" s="250"/>
      <c r="L80" s="215"/>
      <c r="M80" s="253" t="s">
        <v>47</v>
      </c>
      <c r="N80" s="243" t="s">
        <v>47</v>
      </c>
      <c r="O80" s="247" t="s">
        <v>47</v>
      </c>
    </row>
    <row r="81" spans="1:15" ht="20.100000000000001" customHeight="1">
      <c r="A81" s="91">
        <v>74</v>
      </c>
      <c r="B81" s="249"/>
      <c r="C81" s="238"/>
      <c r="D81" s="238"/>
      <c r="E81" s="238"/>
      <c r="F81" s="238"/>
      <c r="G81" s="238"/>
      <c r="H81" s="225" t="s">
        <v>15</v>
      </c>
      <c r="I81" s="240"/>
      <c r="J81" s="238"/>
      <c r="K81" s="250"/>
      <c r="L81" s="215"/>
      <c r="M81" s="253" t="s">
        <v>47</v>
      </c>
      <c r="N81" s="243" t="s">
        <v>47</v>
      </c>
      <c r="O81" s="247" t="s">
        <v>47</v>
      </c>
    </row>
    <row r="82" spans="1:15" ht="20.100000000000001" customHeight="1">
      <c r="A82" s="91">
        <v>75</v>
      </c>
      <c r="B82" s="249"/>
      <c r="C82" s="238"/>
      <c r="D82" s="238"/>
      <c r="E82" s="238"/>
      <c r="F82" s="238"/>
      <c r="G82" s="238"/>
      <c r="H82" s="225" t="s">
        <v>15</v>
      </c>
      <c r="I82" s="240"/>
      <c r="J82" s="238"/>
      <c r="K82" s="250"/>
      <c r="L82" s="215"/>
      <c r="M82" s="253" t="s">
        <v>47</v>
      </c>
      <c r="N82" s="243" t="s">
        <v>47</v>
      </c>
      <c r="O82" s="247" t="s">
        <v>47</v>
      </c>
    </row>
    <row r="83" spans="1:15" ht="20.100000000000001" customHeight="1">
      <c r="A83" s="91">
        <v>76</v>
      </c>
      <c r="B83" s="249"/>
      <c r="C83" s="238"/>
      <c r="D83" s="238"/>
      <c r="E83" s="238"/>
      <c r="F83" s="238"/>
      <c r="G83" s="238"/>
      <c r="H83" s="225" t="s">
        <v>15</v>
      </c>
      <c r="I83" s="240"/>
      <c r="J83" s="238"/>
      <c r="K83" s="250"/>
      <c r="L83" s="215"/>
      <c r="M83" s="253" t="s">
        <v>47</v>
      </c>
      <c r="N83" s="243" t="s">
        <v>47</v>
      </c>
      <c r="O83" s="247" t="s">
        <v>47</v>
      </c>
    </row>
    <row r="84" spans="1:15" ht="20.100000000000001" customHeight="1">
      <c r="A84" s="91">
        <v>77</v>
      </c>
      <c r="B84" s="249"/>
      <c r="C84" s="238"/>
      <c r="D84" s="238"/>
      <c r="E84" s="238"/>
      <c r="F84" s="238"/>
      <c r="G84" s="238"/>
      <c r="H84" s="225" t="s">
        <v>15</v>
      </c>
      <c r="I84" s="240"/>
      <c r="J84" s="238"/>
      <c r="K84" s="250"/>
      <c r="L84" s="215"/>
      <c r="M84" s="253" t="s">
        <v>47</v>
      </c>
      <c r="N84" s="243" t="s">
        <v>47</v>
      </c>
      <c r="O84" s="247" t="s">
        <v>47</v>
      </c>
    </row>
    <row r="85" spans="1:15" ht="20.100000000000001" customHeight="1">
      <c r="A85" s="91">
        <v>78</v>
      </c>
      <c r="B85" s="249"/>
      <c r="C85" s="238"/>
      <c r="D85" s="238"/>
      <c r="E85" s="238"/>
      <c r="F85" s="238"/>
      <c r="G85" s="238"/>
      <c r="H85" s="225" t="s">
        <v>15</v>
      </c>
      <c r="I85" s="240"/>
      <c r="J85" s="238"/>
      <c r="K85" s="250"/>
      <c r="L85" s="215"/>
      <c r="M85" s="253" t="s">
        <v>47</v>
      </c>
      <c r="N85" s="243" t="s">
        <v>47</v>
      </c>
      <c r="O85" s="247" t="s">
        <v>47</v>
      </c>
    </row>
    <row r="86" spans="1:15" ht="20.100000000000001" customHeight="1">
      <c r="A86" s="91">
        <v>79</v>
      </c>
      <c r="B86" s="249"/>
      <c r="C86" s="238"/>
      <c r="D86" s="238"/>
      <c r="E86" s="238"/>
      <c r="F86" s="238"/>
      <c r="G86" s="238"/>
      <c r="H86" s="225" t="s">
        <v>15</v>
      </c>
      <c r="I86" s="240"/>
      <c r="J86" s="238"/>
      <c r="K86" s="250"/>
      <c r="L86" s="215"/>
      <c r="M86" s="253" t="s">
        <v>47</v>
      </c>
      <c r="N86" s="243" t="s">
        <v>47</v>
      </c>
      <c r="O86" s="247" t="s">
        <v>47</v>
      </c>
    </row>
    <row r="87" spans="1:15" ht="20.100000000000001" customHeight="1">
      <c r="A87" s="91">
        <v>80</v>
      </c>
      <c r="B87" s="249"/>
      <c r="C87" s="238"/>
      <c r="D87" s="238"/>
      <c r="E87" s="238"/>
      <c r="F87" s="238"/>
      <c r="G87" s="238"/>
      <c r="H87" s="225" t="s">
        <v>15</v>
      </c>
      <c r="I87" s="240"/>
      <c r="J87" s="238"/>
      <c r="K87" s="250"/>
      <c r="L87" s="215"/>
      <c r="M87" s="253" t="s">
        <v>47</v>
      </c>
      <c r="N87" s="243" t="s">
        <v>47</v>
      </c>
      <c r="O87" s="247" t="s">
        <v>47</v>
      </c>
    </row>
    <row r="88" spans="1:15" ht="20.100000000000001" customHeight="1">
      <c r="A88" s="91">
        <v>81</v>
      </c>
      <c r="B88" s="249"/>
      <c r="C88" s="238"/>
      <c r="D88" s="238"/>
      <c r="E88" s="238"/>
      <c r="F88" s="238"/>
      <c r="G88" s="238"/>
      <c r="H88" s="225" t="s">
        <v>15</v>
      </c>
      <c r="I88" s="240"/>
      <c r="J88" s="238"/>
      <c r="K88" s="250"/>
      <c r="L88" s="215"/>
      <c r="M88" s="253" t="s">
        <v>47</v>
      </c>
      <c r="N88" s="243" t="s">
        <v>47</v>
      </c>
      <c r="O88" s="247" t="s">
        <v>47</v>
      </c>
    </row>
    <row r="89" spans="1:15" ht="20.100000000000001" customHeight="1">
      <c r="A89" s="91">
        <v>82</v>
      </c>
      <c r="B89" s="249"/>
      <c r="C89" s="238"/>
      <c r="D89" s="238"/>
      <c r="E89" s="238"/>
      <c r="F89" s="238"/>
      <c r="G89" s="238"/>
      <c r="H89" s="225" t="s">
        <v>15</v>
      </c>
      <c r="I89" s="240"/>
      <c r="J89" s="238"/>
      <c r="K89" s="250"/>
      <c r="L89" s="215"/>
      <c r="M89" s="253" t="s">
        <v>47</v>
      </c>
      <c r="N89" s="243" t="s">
        <v>47</v>
      </c>
      <c r="O89" s="247" t="s">
        <v>47</v>
      </c>
    </row>
    <row r="90" spans="1:15" ht="20.100000000000001" customHeight="1">
      <c r="A90" s="91">
        <v>83</v>
      </c>
      <c r="B90" s="249"/>
      <c r="C90" s="238"/>
      <c r="D90" s="238"/>
      <c r="E90" s="238"/>
      <c r="F90" s="238"/>
      <c r="G90" s="238"/>
      <c r="H90" s="225" t="s">
        <v>15</v>
      </c>
      <c r="I90" s="240"/>
      <c r="J90" s="238"/>
      <c r="K90" s="250"/>
      <c r="L90" s="215"/>
      <c r="M90" s="253" t="s">
        <v>47</v>
      </c>
      <c r="N90" s="243" t="s">
        <v>47</v>
      </c>
      <c r="O90" s="247" t="s">
        <v>47</v>
      </c>
    </row>
    <row r="91" spans="1:15" ht="20.100000000000001" customHeight="1">
      <c r="A91" s="91">
        <v>84</v>
      </c>
      <c r="B91" s="249"/>
      <c r="C91" s="238"/>
      <c r="D91" s="238"/>
      <c r="E91" s="238"/>
      <c r="F91" s="238"/>
      <c r="G91" s="238"/>
      <c r="H91" s="225" t="s">
        <v>15</v>
      </c>
      <c r="I91" s="240"/>
      <c r="J91" s="238"/>
      <c r="K91" s="250"/>
      <c r="L91" s="215"/>
      <c r="M91" s="253" t="s">
        <v>47</v>
      </c>
      <c r="N91" s="243" t="s">
        <v>47</v>
      </c>
      <c r="O91" s="247" t="s">
        <v>47</v>
      </c>
    </row>
    <row r="92" spans="1:15" ht="20.100000000000001" customHeight="1">
      <c r="A92" s="91">
        <v>85</v>
      </c>
      <c r="B92" s="249"/>
      <c r="C92" s="238"/>
      <c r="D92" s="238"/>
      <c r="E92" s="238"/>
      <c r="F92" s="238"/>
      <c r="G92" s="238"/>
      <c r="H92" s="225" t="s">
        <v>15</v>
      </c>
      <c r="I92" s="240"/>
      <c r="J92" s="238"/>
      <c r="K92" s="250"/>
      <c r="L92" s="215"/>
      <c r="M92" s="253" t="s">
        <v>47</v>
      </c>
      <c r="N92" s="243" t="s">
        <v>47</v>
      </c>
      <c r="O92" s="247" t="s">
        <v>47</v>
      </c>
    </row>
    <row r="93" spans="1:15" ht="20.100000000000001" customHeight="1">
      <c r="A93" s="91">
        <v>86</v>
      </c>
      <c r="B93" s="249"/>
      <c r="C93" s="238"/>
      <c r="D93" s="238"/>
      <c r="E93" s="238"/>
      <c r="F93" s="238"/>
      <c r="G93" s="238"/>
      <c r="H93" s="225" t="s">
        <v>15</v>
      </c>
      <c r="I93" s="240"/>
      <c r="J93" s="238"/>
      <c r="K93" s="250"/>
      <c r="L93" s="215"/>
      <c r="M93" s="253" t="s">
        <v>47</v>
      </c>
      <c r="N93" s="243" t="s">
        <v>47</v>
      </c>
      <c r="O93" s="247" t="s">
        <v>47</v>
      </c>
    </row>
    <row r="94" spans="1:15" ht="20.100000000000001" customHeight="1">
      <c r="A94" s="91">
        <v>87</v>
      </c>
      <c r="B94" s="249"/>
      <c r="C94" s="238"/>
      <c r="D94" s="238"/>
      <c r="E94" s="238"/>
      <c r="F94" s="238"/>
      <c r="G94" s="238"/>
      <c r="H94" s="225" t="s">
        <v>15</v>
      </c>
      <c r="I94" s="240"/>
      <c r="J94" s="238"/>
      <c r="K94" s="250"/>
      <c r="L94" s="215"/>
      <c r="M94" s="253" t="s">
        <v>47</v>
      </c>
      <c r="N94" s="243" t="s">
        <v>47</v>
      </c>
      <c r="O94" s="247" t="s">
        <v>47</v>
      </c>
    </row>
    <row r="95" spans="1:15" ht="20.100000000000001" customHeight="1">
      <c r="A95" s="91">
        <v>88</v>
      </c>
      <c r="B95" s="249"/>
      <c r="C95" s="238"/>
      <c r="D95" s="238"/>
      <c r="E95" s="238"/>
      <c r="F95" s="238"/>
      <c r="G95" s="238"/>
      <c r="H95" s="225" t="s">
        <v>15</v>
      </c>
      <c r="I95" s="240"/>
      <c r="J95" s="238"/>
      <c r="K95" s="250"/>
      <c r="L95" s="215"/>
      <c r="M95" s="253" t="s">
        <v>47</v>
      </c>
      <c r="N95" s="243" t="s">
        <v>47</v>
      </c>
      <c r="O95" s="247" t="s">
        <v>47</v>
      </c>
    </row>
    <row r="96" spans="1:15" ht="20.100000000000001" customHeight="1">
      <c r="A96" s="91">
        <v>89</v>
      </c>
      <c r="B96" s="249"/>
      <c r="C96" s="238"/>
      <c r="D96" s="238"/>
      <c r="E96" s="238"/>
      <c r="F96" s="238"/>
      <c r="G96" s="238"/>
      <c r="H96" s="225" t="s">
        <v>15</v>
      </c>
      <c r="I96" s="240"/>
      <c r="J96" s="238"/>
      <c r="K96" s="250"/>
      <c r="L96" s="215"/>
      <c r="M96" s="253" t="s">
        <v>47</v>
      </c>
      <c r="N96" s="243" t="s">
        <v>47</v>
      </c>
      <c r="O96" s="247" t="s">
        <v>47</v>
      </c>
    </row>
    <row r="97" spans="1:15" ht="20.100000000000001" customHeight="1">
      <c r="A97" s="91">
        <v>90</v>
      </c>
      <c r="B97" s="249"/>
      <c r="C97" s="238"/>
      <c r="D97" s="238"/>
      <c r="E97" s="238"/>
      <c r="F97" s="238"/>
      <c r="G97" s="238"/>
      <c r="H97" s="225" t="s">
        <v>15</v>
      </c>
      <c r="I97" s="240"/>
      <c r="J97" s="238"/>
      <c r="K97" s="250"/>
      <c r="L97" s="215"/>
      <c r="M97" s="253" t="s">
        <v>47</v>
      </c>
      <c r="N97" s="243" t="s">
        <v>47</v>
      </c>
      <c r="O97" s="247" t="s">
        <v>47</v>
      </c>
    </row>
    <row r="98" spans="1:15" ht="20.100000000000001" customHeight="1">
      <c r="A98" s="91">
        <v>91</v>
      </c>
      <c r="B98" s="249"/>
      <c r="C98" s="238"/>
      <c r="D98" s="238"/>
      <c r="E98" s="238"/>
      <c r="F98" s="238"/>
      <c r="G98" s="238"/>
      <c r="H98" s="225" t="s">
        <v>15</v>
      </c>
      <c r="I98" s="240"/>
      <c r="J98" s="238"/>
      <c r="K98" s="250"/>
      <c r="L98" s="215"/>
      <c r="M98" s="253" t="s">
        <v>47</v>
      </c>
      <c r="N98" s="243" t="s">
        <v>47</v>
      </c>
      <c r="O98" s="247" t="s">
        <v>47</v>
      </c>
    </row>
    <row r="99" spans="1:15" ht="20.100000000000001" customHeight="1">
      <c r="A99" s="91">
        <v>92</v>
      </c>
      <c r="B99" s="249"/>
      <c r="C99" s="238"/>
      <c r="D99" s="238"/>
      <c r="E99" s="238"/>
      <c r="F99" s="238"/>
      <c r="G99" s="238"/>
      <c r="H99" s="225" t="s">
        <v>15</v>
      </c>
      <c r="I99" s="240"/>
      <c r="J99" s="238"/>
      <c r="K99" s="250"/>
      <c r="L99" s="215"/>
      <c r="M99" s="253" t="s">
        <v>47</v>
      </c>
      <c r="N99" s="243" t="s">
        <v>47</v>
      </c>
      <c r="O99" s="247" t="s">
        <v>47</v>
      </c>
    </row>
    <row r="100" spans="1:15" ht="20.100000000000001" customHeight="1">
      <c r="A100" s="91">
        <v>93</v>
      </c>
      <c r="B100" s="249"/>
      <c r="C100" s="238"/>
      <c r="D100" s="238"/>
      <c r="E100" s="238"/>
      <c r="F100" s="238"/>
      <c r="G100" s="238"/>
      <c r="H100" s="225" t="s">
        <v>15</v>
      </c>
      <c r="I100" s="240"/>
      <c r="J100" s="238"/>
      <c r="K100" s="250"/>
      <c r="L100" s="215"/>
      <c r="M100" s="253" t="s">
        <v>47</v>
      </c>
      <c r="N100" s="243" t="s">
        <v>47</v>
      </c>
      <c r="O100" s="247" t="s">
        <v>47</v>
      </c>
    </row>
    <row r="101" spans="1:15" ht="20.100000000000001" customHeight="1">
      <c r="A101" s="91">
        <v>94</v>
      </c>
      <c r="B101" s="249"/>
      <c r="C101" s="238"/>
      <c r="D101" s="238"/>
      <c r="E101" s="238"/>
      <c r="F101" s="238"/>
      <c r="G101" s="238"/>
      <c r="H101" s="225" t="s">
        <v>15</v>
      </c>
      <c r="I101" s="240"/>
      <c r="J101" s="238"/>
      <c r="K101" s="250"/>
      <c r="L101" s="215"/>
      <c r="M101" s="253" t="s">
        <v>47</v>
      </c>
      <c r="N101" s="243" t="s">
        <v>47</v>
      </c>
      <c r="O101" s="247" t="s">
        <v>47</v>
      </c>
    </row>
    <row r="102" spans="1:15" ht="20.100000000000001" customHeight="1">
      <c r="A102" s="91">
        <v>95</v>
      </c>
      <c r="B102" s="249"/>
      <c r="C102" s="238"/>
      <c r="D102" s="238"/>
      <c r="E102" s="238"/>
      <c r="F102" s="238"/>
      <c r="G102" s="238"/>
      <c r="H102" s="225" t="s">
        <v>15</v>
      </c>
      <c r="I102" s="240"/>
      <c r="J102" s="238"/>
      <c r="K102" s="250"/>
      <c r="L102" s="215"/>
      <c r="M102" s="253" t="s">
        <v>47</v>
      </c>
      <c r="N102" s="243" t="s">
        <v>47</v>
      </c>
      <c r="O102" s="247" t="s">
        <v>47</v>
      </c>
    </row>
    <row r="103" spans="1:15" ht="20.100000000000001" customHeight="1">
      <c r="A103" s="91">
        <v>96</v>
      </c>
      <c r="B103" s="249"/>
      <c r="C103" s="238"/>
      <c r="D103" s="238"/>
      <c r="E103" s="238"/>
      <c r="F103" s="238"/>
      <c r="G103" s="238"/>
      <c r="H103" s="225" t="s">
        <v>15</v>
      </c>
      <c r="I103" s="240"/>
      <c r="J103" s="238"/>
      <c r="K103" s="250"/>
      <c r="L103" s="215"/>
      <c r="M103" s="253" t="s">
        <v>47</v>
      </c>
      <c r="N103" s="243" t="s">
        <v>47</v>
      </c>
      <c r="O103" s="247" t="s">
        <v>47</v>
      </c>
    </row>
    <row r="104" spans="1:15" ht="20.100000000000001" customHeight="1">
      <c r="A104" s="91">
        <v>97</v>
      </c>
      <c r="B104" s="249"/>
      <c r="C104" s="238"/>
      <c r="D104" s="238"/>
      <c r="E104" s="238"/>
      <c r="F104" s="238"/>
      <c r="G104" s="238"/>
      <c r="H104" s="225" t="s">
        <v>15</v>
      </c>
      <c r="I104" s="240"/>
      <c r="J104" s="238"/>
      <c r="K104" s="250"/>
      <c r="L104" s="215"/>
      <c r="M104" s="253" t="s">
        <v>47</v>
      </c>
      <c r="N104" s="243" t="s">
        <v>47</v>
      </c>
      <c r="O104" s="247" t="s">
        <v>47</v>
      </c>
    </row>
    <row r="105" spans="1:15" ht="20.100000000000001" customHeight="1">
      <c r="A105" s="91">
        <v>98</v>
      </c>
      <c r="B105" s="249"/>
      <c r="C105" s="238"/>
      <c r="D105" s="238"/>
      <c r="E105" s="238"/>
      <c r="F105" s="238"/>
      <c r="G105" s="238"/>
      <c r="H105" s="225" t="s">
        <v>15</v>
      </c>
      <c r="I105" s="240"/>
      <c r="J105" s="238"/>
      <c r="K105" s="250"/>
      <c r="L105" s="215"/>
      <c r="M105" s="253" t="s">
        <v>47</v>
      </c>
      <c r="N105" s="243" t="s">
        <v>47</v>
      </c>
      <c r="O105" s="247" t="s">
        <v>47</v>
      </c>
    </row>
    <row r="106" spans="1:15" ht="20.100000000000001" customHeight="1">
      <c r="A106" s="91">
        <v>99</v>
      </c>
      <c r="B106" s="249"/>
      <c r="C106" s="238"/>
      <c r="D106" s="238"/>
      <c r="E106" s="238"/>
      <c r="F106" s="238"/>
      <c r="G106" s="238"/>
      <c r="H106" s="225" t="s">
        <v>15</v>
      </c>
      <c r="I106" s="240"/>
      <c r="J106" s="238"/>
      <c r="K106" s="250"/>
      <c r="L106" s="215"/>
      <c r="M106" s="253" t="s">
        <v>47</v>
      </c>
      <c r="N106" s="243" t="s">
        <v>47</v>
      </c>
      <c r="O106" s="247" t="s">
        <v>47</v>
      </c>
    </row>
    <row r="107" spans="1:15" ht="20.100000000000001" customHeight="1">
      <c r="A107" s="91">
        <v>100</v>
      </c>
      <c r="B107" s="249"/>
      <c r="C107" s="238"/>
      <c r="D107" s="238"/>
      <c r="E107" s="238"/>
      <c r="F107" s="238"/>
      <c r="G107" s="238"/>
      <c r="H107" s="225" t="s">
        <v>15</v>
      </c>
      <c r="I107" s="240"/>
      <c r="J107" s="238"/>
      <c r="K107" s="250"/>
      <c r="L107" s="215"/>
      <c r="M107" s="254" t="s">
        <v>47</v>
      </c>
      <c r="N107" s="255" t="s">
        <v>47</v>
      </c>
      <c r="O107" s="256" t="s">
        <v>47</v>
      </c>
    </row>
    <row r="108" spans="1:15">
      <c r="B108">
        <f>COUNTA(B8)</f>
        <v>0</v>
      </c>
    </row>
  </sheetData>
  <sheetProtection algorithmName="SHA-512" hashValue="DdIY2JWfPSBJQA9iJKkD37Ufvwj/Tm4u4dd/wVMBmaliFfCuwQYNi8p0W04atKDwoUkzsFXAoP5Js+5+SmJawA==" saltValue="oZviWsVNdpVjoYmdaxvBZg==" spinCount="100000" sheet="1" objects="1" scenarios="1"/>
  <mergeCells count="8">
    <mergeCell ref="J5:L5"/>
    <mergeCell ref="M5:M7"/>
    <mergeCell ref="A5:A7"/>
    <mergeCell ref="B5:B7"/>
    <mergeCell ref="C5:C7"/>
    <mergeCell ref="D5:D7"/>
    <mergeCell ref="E5:E7"/>
    <mergeCell ref="F5:I6"/>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C2EF21D-65C4-4D47-8F3E-B8981DDB8978}">
          <x14:formula1>
            <xm:f>Sheet3!$A$32:$A$33</xm:f>
          </x14:formula1>
          <xm:sqref>N8:N107</xm:sqref>
        </x14:dataValidation>
        <x14:dataValidation type="list" allowBlank="1" showInputMessage="1" showErrorMessage="1" xr:uid="{615377B7-85F8-4306-9E49-0EC25644E175}">
          <x14:formula1>
            <xm:f>Sheet3!$A$10:$A$11</xm:f>
          </x14:formula1>
          <xm:sqref>O8:O107</xm:sqref>
        </x14:dataValidation>
        <x14:dataValidation type="list" allowBlank="1" showInputMessage="1" showErrorMessage="1" xr:uid="{453BD7B4-9A87-498B-8AA3-5350F45FB0F3}">
          <x14:formula1>
            <xm:f>Sheet3!$A$2:$A$3</xm:f>
          </x14:formula1>
          <xm:sqref>M8:M58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F0578-07CD-428A-8F0C-796928BF3924}">
  <dimension ref="B1:F33"/>
  <sheetViews>
    <sheetView tabSelected="1" workbookViewId="0">
      <selection activeCell="K20" sqref="K20"/>
    </sheetView>
  </sheetViews>
  <sheetFormatPr defaultRowHeight="14.4"/>
  <cols>
    <col min="3" max="3" width="53.44140625" bestFit="1" customWidth="1"/>
    <col min="4" max="4" width="13.33203125" bestFit="1" customWidth="1"/>
    <col min="5" max="5" width="8" bestFit="1" customWidth="1"/>
  </cols>
  <sheetData>
    <row r="1" spans="2:6" ht="15.6">
      <c r="B1" s="190" t="s">
        <v>96</v>
      </c>
      <c r="C1" s="191"/>
      <c r="D1" s="191"/>
      <c r="E1" s="191"/>
      <c r="F1" s="192"/>
    </row>
    <row r="2" spans="2:6" ht="15.6">
      <c r="B2" s="190" t="s">
        <v>97</v>
      </c>
      <c r="C2" s="191"/>
      <c r="D2" s="191"/>
      <c r="E2" s="191"/>
      <c r="F2" s="192"/>
    </row>
    <row r="3" spans="2:6">
      <c r="B3" s="198" t="s">
        <v>99</v>
      </c>
      <c r="C3" s="199"/>
      <c r="D3" s="199"/>
      <c r="E3" s="199"/>
      <c r="F3" s="200"/>
    </row>
    <row r="4" spans="2:6">
      <c r="B4" s="52"/>
      <c r="C4" s="53"/>
      <c r="D4" s="53"/>
      <c r="E4" s="54"/>
      <c r="F4" s="55"/>
    </row>
    <row r="5" spans="2:6">
      <c r="B5" s="56"/>
      <c r="C5" s="6"/>
      <c r="D5" s="6"/>
      <c r="E5" s="57"/>
      <c r="F5" s="51"/>
    </row>
    <row r="6" spans="2:6">
      <c r="B6" s="56"/>
      <c r="C6" s="6"/>
      <c r="D6" s="6"/>
      <c r="E6" s="57"/>
      <c r="F6" s="51"/>
    </row>
    <row r="7" spans="2:6">
      <c r="B7" s="56"/>
      <c r="C7" s="6"/>
      <c r="D7" s="6"/>
      <c r="E7" s="110"/>
      <c r="F7" s="51"/>
    </row>
    <row r="8" spans="2:6">
      <c r="B8" s="56"/>
      <c r="C8" s="6"/>
      <c r="D8" s="6"/>
      <c r="E8" s="57"/>
      <c r="F8" s="51"/>
    </row>
    <row r="9" spans="2:6" ht="18">
      <c r="B9" s="56"/>
      <c r="C9" s="193" t="s">
        <v>49</v>
      </c>
      <c r="D9" s="194"/>
      <c r="E9" s="195"/>
      <c r="F9" s="51"/>
    </row>
    <row r="10" spans="2:6" ht="15.6">
      <c r="B10" s="56"/>
      <c r="C10" s="196" t="s">
        <v>110</v>
      </c>
      <c r="D10" s="194"/>
      <c r="E10" s="195"/>
      <c r="F10" s="51"/>
    </row>
    <row r="11" spans="2:6" ht="15.6">
      <c r="B11" s="56"/>
      <c r="C11" s="58"/>
      <c r="D11" s="109"/>
      <c r="E11" s="58"/>
      <c r="F11" s="51"/>
    </row>
    <row r="12" spans="2:6">
      <c r="B12" s="56"/>
      <c r="C12" s="6"/>
      <c r="D12" s="59"/>
      <c r="E12" s="60"/>
      <c r="F12" s="51"/>
    </row>
    <row r="13" spans="2:6" ht="15.6">
      <c r="B13" s="56"/>
      <c r="C13" s="61" t="s">
        <v>50</v>
      </c>
      <c r="D13" s="201"/>
      <c r="E13" s="202"/>
      <c r="F13" s="62"/>
    </row>
    <row r="14" spans="2:6">
      <c r="B14" s="56"/>
      <c r="C14" s="6"/>
      <c r="D14" s="63"/>
      <c r="E14" s="64"/>
      <c r="F14" s="51"/>
    </row>
    <row r="15" spans="2:6" ht="15.6">
      <c r="B15" s="56"/>
      <c r="C15" s="136" t="s">
        <v>100</v>
      </c>
      <c r="D15" s="135"/>
      <c r="E15" s="134">
        <f>SUM(D15*25)</f>
        <v>0</v>
      </c>
      <c r="F15" s="51"/>
    </row>
    <row r="16" spans="2:6">
      <c r="B16" s="56"/>
      <c r="C16" s="66" t="s">
        <v>102</v>
      </c>
      <c r="D16" s="6"/>
      <c r="E16" s="57"/>
      <c r="F16" s="51"/>
    </row>
    <row r="17" spans="2:6">
      <c r="B17" s="56"/>
      <c r="C17" s="6"/>
      <c r="D17" s="6"/>
      <c r="E17" s="100"/>
      <c r="F17" s="51"/>
    </row>
    <row r="18" spans="2:6" ht="15.6">
      <c r="B18" s="56"/>
      <c r="C18" s="136" t="s">
        <v>98</v>
      </c>
      <c r="D18" s="101" t="s">
        <v>80</v>
      </c>
      <c r="E18" s="57"/>
      <c r="F18" s="51"/>
    </row>
    <row r="19" spans="2:6">
      <c r="B19" s="56"/>
      <c r="C19" s="66" t="s">
        <v>89</v>
      </c>
      <c r="D19" s="102" t="s">
        <v>53</v>
      </c>
      <c r="E19" s="103"/>
      <c r="F19" s="51"/>
    </row>
    <row r="20" spans="2:6">
      <c r="B20" s="56"/>
      <c r="C20" s="66" t="s">
        <v>111</v>
      </c>
      <c r="D20" s="137"/>
      <c r="E20" s="104">
        <f>SUM(D20*20)</f>
        <v>0</v>
      </c>
      <c r="F20" s="51"/>
    </row>
    <row r="21" spans="2:6">
      <c r="B21" s="56"/>
      <c r="C21" s="6"/>
      <c r="D21" s="6"/>
      <c r="E21" s="105"/>
      <c r="F21" s="51"/>
    </row>
    <row r="22" spans="2:6" ht="15.6">
      <c r="B22" s="56"/>
      <c r="C22" s="65" t="s">
        <v>51</v>
      </c>
      <c r="D22" s="67"/>
      <c r="E22" s="106">
        <f>SUM(E15:E21)</f>
        <v>0</v>
      </c>
      <c r="F22" s="62"/>
    </row>
    <row r="23" spans="2:6">
      <c r="B23" s="56"/>
      <c r="C23" s="6"/>
      <c r="D23" s="6"/>
      <c r="E23" s="64"/>
      <c r="F23" s="51"/>
    </row>
    <row r="24" spans="2:6" ht="15" customHeight="1">
      <c r="B24" s="56"/>
      <c r="C24" s="197" t="s">
        <v>92</v>
      </c>
      <c r="D24" s="147"/>
      <c r="E24" s="148"/>
      <c r="F24" s="51"/>
    </row>
    <row r="25" spans="2:6">
      <c r="B25" s="56"/>
      <c r="C25" s="6"/>
      <c r="D25" s="6"/>
      <c r="E25" s="57"/>
      <c r="F25" s="51"/>
    </row>
    <row r="26" spans="2:6">
      <c r="B26" s="56"/>
      <c r="C26" s="66" t="s">
        <v>52</v>
      </c>
      <c r="D26" s="6"/>
      <c r="E26" s="57"/>
      <c r="F26" s="51"/>
    </row>
    <row r="27" spans="2:6">
      <c r="B27" s="56"/>
      <c r="C27" s="107" t="s">
        <v>81</v>
      </c>
      <c r="D27" s="108"/>
      <c r="E27" s="57"/>
      <c r="F27" s="51"/>
    </row>
    <row r="28" spans="2:6">
      <c r="B28" s="56"/>
      <c r="C28" s="66" t="s">
        <v>103</v>
      </c>
      <c r="D28" s="6"/>
      <c r="E28" s="57"/>
      <c r="F28" s="51"/>
    </row>
    <row r="29" spans="2:6">
      <c r="B29" s="56"/>
      <c r="C29" s="66" t="s">
        <v>104</v>
      </c>
      <c r="D29" s="6"/>
      <c r="E29" s="57"/>
      <c r="F29" s="51"/>
    </row>
    <row r="30" spans="2:6">
      <c r="B30" s="56"/>
      <c r="C30" s="66" t="s">
        <v>105</v>
      </c>
      <c r="D30" s="6"/>
      <c r="E30" s="57"/>
      <c r="F30" s="51"/>
    </row>
    <row r="31" spans="2:6">
      <c r="B31" s="56"/>
      <c r="C31" s="108" t="s">
        <v>101</v>
      </c>
      <c r="D31" s="6"/>
      <c r="E31" s="57"/>
      <c r="F31" s="51"/>
    </row>
    <row r="32" spans="2:6">
      <c r="B32" s="56"/>
      <c r="C32" s="187" t="s">
        <v>93</v>
      </c>
      <c r="D32" s="188"/>
      <c r="E32" s="189"/>
      <c r="F32" s="51"/>
    </row>
    <row r="33" spans="2:6">
      <c r="B33" s="68"/>
      <c r="C33" s="133" t="s">
        <v>95</v>
      </c>
      <c r="D33" s="50"/>
      <c r="E33" s="69"/>
      <c r="F33" s="70"/>
    </row>
  </sheetData>
  <sheetProtection algorithmName="SHA-512" hashValue="9LN6pNsjUP9FhPIOCezpmOIJxr57MDdubhINUVZl8A+SNsqIwg6UGgzJ/wMFYLkcJbuygcl9GJyhQql4EepbVg==" saltValue="xGtfc2PQfEZPLw0jeP5jzA==" spinCount="100000" sheet="1" objects="1" scenarios="1"/>
  <protectedRanges>
    <protectedRange sqref="D20" name="Range3"/>
    <protectedRange sqref="D15" name="Range2"/>
  </protectedRanges>
  <mergeCells count="8">
    <mergeCell ref="C32:E32"/>
    <mergeCell ref="B1:F1"/>
    <mergeCell ref="B2:F2"/>
    <mergeCell ref="C9:E9"/>
    <mergeCell ref="C10:E10"/>
    <mergeCell ref="D13:E13"/>
    <mergeCell ref="C24:E24"/>
    <mergeCell ref="B3:F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Export Summary</vt:lpstr>
      <vt:lpstr>Club Details</vt:lpstr>
      <vt:lpstr>Coaches</vt:lpstr>
      <vt:lpstr>Sheet3</vt:lpstr>
      <vt:lpstr>Judges</vt:lpstr>
      <vt:lpstr>Volunteers</vt:lpstr>
      <vt:lpstr>Competitive Athlete</vt:lpstr>
      <vt:lpstr>Recreational Athlete</vt:lpstr>
      <vt:lpstr>Fee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dc:creator>
  <cp:lastModifiedBy>Nicola</cp:lastModifiedBy>
  <dcterms:created xsi:type="dcterms:W3CDTF">2020-09-03T15:02:51Z</dcterms:created>
  <dcterms:modified xsi:type="dcterms:W3CDTF">2025-08-26T19:44:31Z</dcterms:modified>
</cp:coreProperties>
</file>